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/>
  <xr:revisionPtr revIDLastSave="0" documentId="8_{41A43261-D906-436C-9C78-852BCF180A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ČEVIDNIK" sheetId="1" r:id="rId1"/>
    <sheet name="IZRAČUN" sheetId="3" r:id="rId2"/>
    <sheet name="KLASIFIKACIJA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3" l="1"/>
  <c r="E7" i="3" s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6" i="1"/>
  <c r="D14" i="3"/>
  <c r="E14" i="3" s="1"/>
  <c r="D13" i="3"/>
  <c r="E13" i="3" s="1"/>
  <c r="D10" i="3"/>
  <c r="E10" i="3" s="1"/>
  <c r="D9" i="3"/>
  <c r="E9" i="3" s="1"/>
  <c r="D8" i="3"/>
  <c r="E8" i="3" s="1"/>
  <c r="D6" i="3"/>
  <c r="E6" i="3" s="1"/>
  <c r="D12" i="3"/>
  <c r="E12" i="3" s="1"/>
  <c r="A3" i="3"/>
  <c r="A4" i="3" s="1"/>
  <c r="D4" i="3"/>
  <c r="E4" i="3" s="1"/>
  <c r="D3" i="3"/>
  <c r="E3" i="3" s="1"/>
  <c r="D5" i="3" l="1"/>
  <c r="E5" i="3" s="1"/>
</calcChain>
</file>

<file path=xl/sharedStrings.xml><?xml version="1.0" encoding="utf-8"?>
<sst xmlns="http://schemas.openxmlformats.org/spreadsheetml/2006/main" count="427" uniqueCount="34">
  <si>
    <t>Nakladnik:</t>
  </si>
  <si>
    <t>Kanal:</t>
  </si>
  <si>
    <t>Datum:</t>
  </si>
  <si>
    <t>POČETAK</t>
  </si>
  <si>
    <t>KRAJ</t>
  </si>
  <si>
    <t>TRAJANJE</t>
  </si>
  <si>
    <t>NAZIV EMISIJE</t>
  </si>
  <si>
    <t>VLASTITA PROIZVODNJA</t>
  </si>
  <si>
    <t>REPRIZA</t>
  </si>
  <si>
    <t>DA</t>
  </si>
  <si>
    <t>NE</t>
  </si>
  <si>
    <t>NAPOMENA</t>
  </si>
  <si>
    <t xml:space="preserve">VLASTITA PROIZVODNJA </t>
  </si>
  <si>
    <t>_</t>
  </si>
  <si>
    <t>ODABERI KATEGORIJU</t>
  </si>
  <si>
    <t>UDIO U PROGRAMU</t>
  </si>
  <si>
    <t>INFORMATIVNI PROGRAM</t>
  </si>
  <si>
    <t>IGRANI PROGRAM</t>
  </si>
  <si>
    <t>DOKUMENTARNI PROGRAM</t>
  </si>
  <si>
    <t>PROGRAM ZA DJECU I MLADE</t>
  </si>
  <si>
    <t>ZABAVA</t>
  </si>
  <si>
    <t>OBRAZOVANJE</t>
  </si>
  <si>
    <t>SPORT</t>
  </si>
  <si>
    <t>AVKK</t>
  </si>
  <si>
    <t xml:space="preserve">OSTALI SADRŽAJI </t>
  </si>
  <si>
    <t>TRAJANJE (sati)</t>
  </si>
  <si>
    <t>UKUPNO TJEDNO VRIJEME EMITIRANJA (sati)</t>
  </si>
  <si>
    <t>PREMIJERA ILI PRVA REPRIZA</t>
  </si>
  <si>
    <t>RELIGIJA I ETIKA</t>
  </si>
  <si>
    <t>GLAZBENI PROGRAM</t>
  </si>
  <si>
    <t>UMJETNOST I KULTURA</t>
  </si>
  <si>
    <t>PROGRAMSKA VRSTA</t>
  </si>
  <si>
    <t>PROGRAMSKE VRSTE</t>
  </si>
  <si>
    <t>SADRŽI LOKALNE INFORMACIJE?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</si>
</sst>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:ss\ AM/PM;@"/>
    <numFmt numFmtId="165" formatCode="[h]:mm:ss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9C000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9" fontId="4" fillId="0" borderId="0" applyFont="0" applyFill="0" applyBorder="0" applyAlignment="0" applyProtection="0"/>
    <xf numFmtId="0" fontId="5" fillId="4" borderId="0" applyNumberFormat="0" applyBorder="0" applyAlignment="0" applyProtection="0"/>
  </cellStyleXfs>
  <cellXfs count="20">
    <xf numFmtId="0" fontId="0" fillId="0" borderId="0" xfId="0"/>
    <xf numFmtId="0" fontId="1" fillId="2" borderId="0" xfId="1"/>
    <xf numFmtId="164" fontId="0" fillId="0" borderId="0" xfId="0" applyNumberFormat="1"/>
    <xf numFmtId="164" fontId="1" fillId="2" borderId="0" xfId="1" applyNumberFormat="1"/>
    <xf numFmtId="165" fontId="0" fillId="0" borderId="0" xfId="0" applyNumberFormat="1"/>
    <xf numFmtId="165" fontId="1" fillId="2" borderId="0" xfId="1" applyNumberFormat="1"/>
    <xf numFmtId="0" fontId="8" fillId="6" borderId="11" xfId="4" applyFont="1" applyFill="1" applyBorder="1"/>
    <xf numFmtId="0" fontId="6" fillId="6" borderId="6" xfId="4" applyFont="1" applyFill="1" applyBorder="1" applyAlignment="1">
      <alignment horizontal="center"/>
    </xf>
    <xf numFmtId="0" fontId="6" fillId="6" borderId="7" xfId="4" applyFont="1" applyFill="1" applyBorder="1" applyAlignment="1">
      <alignment horizontal="center"/>
    </xf>
    <xf numFmtId="0" fontId="6" fillId="6" borderId="8" xfId="4" applyFont="1" applyFill="1" applyBorder="1" applyAlignment="1">
      <alignment horizontal="center"/>
    </xf>
    <xf numFmtId="0" fontId="6" fillId="6" borderId="9" xfId="4" applyFont="1" applyFill="1" applyBorder="1"/>
    <xf numFmtId="46" fontId="6" fillId="6" borderId="10" xfId="4" applyNumberFormat="1" applyFont="1" applyFill="1" applyBorder="1"/>
    <xf numFmtId="0" fontId="6" fillId="6" borderId="2" xfId="1" applyFont="1" applyFill="1" applyBorder="1" applyAlignment="1">
      <alignment horizontal="center" vertical="center"/>
    </xf>
    <xf numFmtId="0" fontId="0" fillId="0" borderId="4" xfId="0" applyFont="1" applyBorder="1"/>
    <xf numFmtId="165" fontId="7" fillId="0" borderId="1" xfId="0" applyNumberFormat="1" applyFont="1" applyBorder="1"/>
    <xf numFmtId="9" fontId="7" fillId="0" borderId="5" xfId="3" applyFont="1" applyBorder="1"/>
    <xf numFmtId="165" fontId="7" fillId="5" borderId="2" xfId="1" applyNumberFormat="1" applyFont="1" applyFill="1" applyBorder="1" applyAlignment="1">
      <alignment horizontal="center"/>
    </xf>
    <xf numFmtId="165" fontId="7" fillId="0" borderId="3" xfId="0" applyNumberFormat="1" applyFont="1" applyBorder="1" applyAlignment="1">
      <alignment horizontal="center"/>
    </xf>
    <xf numFmtId="9" fontId="0" fillId="0" borderId="5" xfId="3" applyFont="1" applyBorder="1"/>
    <xf numFmtId="0" fontId="3" fillId="3" borderId="0" xfId="2" applyFont="1" applyAlignment="1">
      <alignment horizontal="left"/>
    </xf>
  </cellXfs>
  <cellStyles count="5">
    <cellStyle name="Bad" xfId="2" builtinId="27"/>
    <cellStyle name="Good" xfId="1" builtinId="26"/>
    <cellStyle name="Neutral" xfId="4" builtinId="28"/>
    <cellStyle name="Normal" xfId="0" builtinId="0"/>
    <cellStyle name="Percent" xfId="3" builtinId="5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5" formatCode="[h]:mm:ss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family val="2"/>
        <scheme val="minor"/>
      </font>
      <fill>
        <patternFill patternType="solid">
          <fgColor indexed="64"/>
          <bgColor theme="9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23803FE-C371-4D8A-964D-819D4423FAE3}" name="Table1" displayName="Table1" ref="C2:E15" totalsRowShown="0" headerRowDxfId="6" headerRowBorderDxfId="5" tableBorderDxfId="4" totalsRowBorderDxfId="3" headerRowCellStyle="Neutral">
  <tableColumns count="3">
    <tableColumn id="1" xr3:uid="{C8725B8A-5A40-43CB-B312-6081A15BAF97}" name="PROGRAMSKE VRSTE" dataDxfId="2"/>
    <tableColumn id="2" xr3:uid="{EB16BC10-CBB1-48B4-B37E-DA98E589F54F}" name="TRAJANJE (sati)" dataDxfId="1"/>
    <tableColumn id="3" xr3:uid="{26180409-AADB-4ACA-9A26-AC7504BDDA2A}" name="UDIO U PROGRAMU" dataDxfId="0" dataCellStyle="Percent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9"/>
  <sheetViews>
    <sheetView showZeros="0" tabSelected="1" workbookViewId="0">
      <selection activeCell="E12" sqref="E12"/>
    </sheetView>
  </sheetViews>
  <sheetFormatPr defaultRowHeight="15" x14ac:dyDescent="0.25"/>
  <cols>
    <col min="1" max="1" width="11.42578125" style="2" customWidth="1"/>
    <col min="2" max="2" width="13.42578125" style="2" customWidth="1"/>
    <col min="3" max="3" width="14" style="4" customWidth="1"/>
    <col min="4" max="4" width="42.85546875" customWidth="1"/>
    <col min="5" max="5" width="38.28515625" customWidth="1"/>
    <col min="6" max="6" width="25.5703125" customWidth="1"/>
    <col min="7" max="7" width="25.7109375" customWidth="1"/>
    <col min="8" max="8" width="30.85546875" customWidth="1"/>
    <col min="9" max="9" width="34.42578125" customWidth="1"/>
  </cols>
  <sheetData>
    <row r="1" spans="1:9" x14ac:dyDescent="0.25">
      <c r="A1" s="19" t="s">
        <v>0</v>
      </c>
      <c r="B1" s="19"/>
      <c r="C1" s="19"/>
      <c r="D1" s="19"/>
    </row>
    <row r="2" spans="1:9" x14ac:dyDescent="0.25">
      <c r="A2" s="19" t="s">
        <v>1</v>
      </c>
      <c r="B2" s="19"/>
      <c r="C2" s="19"/>
      <c r="D2" s="19"/>
    </row>
    <row r="3" spans="1:9" x14ac:dyDescent="0.25">
      <c r="A3" s="19" t="s">
        <v>2</v>
      </c>
      <c r="B3" s="19"/>
      <c r="C3" s="19"/>
      <c r="D3" s="19"/>
    </row>
    <row r="5" spans="1:9" x14ac:dyDescent="0.25">
      <c r="A5" s="3" t="s">
        <v>3</v>
      </c>
      <c r="B5" s="3" t="s">
        <v>4</v>
      </c>
      <c r="C5" s="5" t="s">
        <v>5</v>
      </c>
      <c r="D5" s="1" t="s">
        <v>6</v>
      </c>
      <c r="E5" s="1" t="s">
        <v>31</v>
      </c>
      <c r="F5" s="1" t="s">
        <v>7</v>
      </c>
      <c r="G5" s="1" t="s">
        <v>8</v>
      </c>
      <c r="H5" s="1" t="s">
        <v>33</v>
      </c>
      <c r="I5" s="1" t="s">
        <v>11</v>
      </c>
    </row>
    <row r="6" spans="1:9" x14ac:dyDescent="0.25">
      <c r="C6" s="4">
        <f>B6-A6</f>
        <v>0</v>
      </c>
      <c r="E6" t="s">
        <v>14</v>
      </c>
      <c r="F6" t="s">
        <v>13</v>
      </c>
      <c r="G6" t="s">
        <v>13</v>
      </c>
      <c r="H6" t="s">
        <v>13</v>
      </c>
    </row>
    <row r="7" spans="1:9" x14ac:dyDescent="0.25">
      <c r="C7" s="4">
        <f t="shared" ref="C7:C70" si="0">B7-A7</f>
        <v>0</v>
      </c>
      <c r="E7" t="s">
        <v>14</v>
      </c>
      <c r="F7" t="s">
        <v>13</v>
      </c>
      <c r="G7" t="s">
        <v>13</v>
      </c>
      <c r="H7" t="s">
        <v>13</v>
      </c>
    </row>
    <row r="8" spans="1:9" x14ac:dyDescent="0.25">
      <c r="C8" s="4">
        <f t="shared" si="0"/>
        <v>0</v>
      </c>
      <c r="E8" t="s">
        <v>14</v>
      </c>
      <c r="F8" t="s">
        <v>13</v>
      </c>
      <c r="G8" t="s">
        <v>13</v>
      </c>
      <c r="H8" t="s">
        <v>13</v>
      </c>
    </row>
    <row r="9" spans="1:9" x14ac:dyDescent="0.25">
      <c r="C9" s="4">
        <f t="shared" si="0"/>
        <v>0</v>
      </c>
      <c r="E9" t="s">
        <v>14</v>
      </c>
      <c r="F9" t="s">
        <v>13</v>
      </c>
      <c r="G9" t="s">
        <v>13</v>
      </c>
      <c r="H9" t="s">
        <v>13</v>
      </c>
    </row>
    <row r="10" spans="1:9" x14ac:dyDescent="0.25">
      <c r="C10" s="4">
        <f t="shared" si="0"/>
        <v>0</v>
      </c>
      <c r="E10" t="s">
        <v>14</v>
      </c>
      <c r="F10" t="s">
        <v>13</v>
      </c>
      <c r="G10" t="s">
        <v>13</v>
      </c>
      <c r="H10" t="s">
        <v>13</v>
      </c>
    </row>
    <row r="11" spans="1:9" x14ac:dyDescent="0.25">
      <c r="C11" s="4">
        <f t="shared" si="0"/>
        <v>0</v>
      </c>
      <c r="E11" t="s">
        <v>14</v>
      </c>
      <c r="F11" t="s">
        <v>13</v>
      </c>
      <c r="G11" t="s">
        <v>13</v>
      </c>
      <c r="H11" t="s">
        <v>13</v>
      </c>
    </row>
    <row r="12" spans="1:9" x14ac:dyDescent="0.25">
      <c r="C12" s="4">
        <f t="shared" si="0"/>
        <v>0</v>
      </c>
      <c r="E12" t="s">
        <v>14</v>
      </c>
      <c r="F12" t="s">
        <v>13</v>
      </c>
      <c r="G12" t="s">
        <v>13</v>
      </c>
      <c r="H12" t="s">
        <v>13</v>
      </c>
    </row>
    <row r="13" spans="1:9" x14ac:dyDescent="0.25">
      <c r="C13" s="4">
        <f t="shared" si="0"/>
        <v>0</v>
      </c>
      <c r="E13" t="s">
        <v>14</v>
      </c>
      <c r="F13" t="s">
        <v>13</v>
      </c>
      <c r="G13" t="s">
        <v>13</v>
      </c>
      <c r="H13" t="s">
        <v>13</v>
      </c>
    </row>
    <row r="14" spans="1:9" x14ac:dyDescent="0.25">
      <c r="C14" s="4">
        <f t="shared" si="0"/>
        <v>0</v>
      </c>
      <c r="E14" t="s">
        <v>14</v>
      </c>
      <c r="F14" t="s">
        <v>13</v>
      </c>
      <c r="G14" t="s">
        <v>13</v>
      </c>
      <c r="H14" t="s">
        <v>13</v>
      </c>
    </row>
    <row r="15" spans="1:9" x14ac:dyDescent="0.25">
      <c r="C15" s="4">
        <f t="shared" si="0"/>
        <v>0</v>
      </c>
      <c r="E15" t="s">
        <v>14</v>
      </c>
      <c r="F15" t="s">
        <v>13</v>
      </c>
      <c r="G15" t="s">
        <v>13</v>
      </c>
      <c r="H15" t="s">
        <v>13</v>
      </c>
    </row>
    <row r="16" spans="1:9" x14ac:dyDescent="0.25">
      <c r="C16" s="4">
        <f t="shared" si="0"/>
        <v>0</v>
      </c>
      <c r="E16" t="s">
        <v>14</v>
      </c>
      <c r="F16" t="s">
        <v>13</v>
      </c>
      <c r="G16" t="s">
        <v>13</v>
      </c>
      <c r="H16" t="s">
        <v>13</v>
      </c>
    </row>
    <row r="17" spans="3:8" x14ac:dyDescent="0.25">
      <c r="C17" s="4">
        <f t="shared" si="0"/>
        <v>0</v>
      </c>
      <c r="E17" t="s">
        <v>14</v>
      </c>
      <c r="F17" t="s">
        <v>13</v>
      </c>
      <c r="G17" t="s">
        <v>13</v>
      </c>
      <c r="H17" t="s">
        <v>13</v>
      </c>
    </row>
    <row r="18" spans="3:8" x14ac:dyDescent="0.25">
      <c r="C18" s="4">
        <f t="shared" si="0"/>
        <v>0</v>
      </c>
      <c r="E18" t="s">
        <v>14</v>
      </c>
      <c r="F18" t="s">
        <v>13</v>
      </c>
      <c r="G18" t="s">
        <v>13</v>
      </c>
      <c r="H18" t="s">
        <v>13</v>
      </c>
    </row>
    <row r="19" spans="3:8" x14ac:dyDescent="0.25">
      <c r="C19" s="4">
        <f t="shared" si="0"/>
        <v>0</v>
      </c>
      <c r="E19" t="s">
        <v>14</v>
      </c>
      <c r="F19" t="s">
        <v>13</v>
      </c>
      <c r="G19" t="s">
        <v>13</v>
      </c>
      <c r="H19" t="s">
        <v>13</v>
      </c>
    </row>
    <row r="20" spans="3:8" x14ac:dyDescent="0.25">
      <c r="C20" s="4">
        <f t="shared" si="0"/>
        <v>0</v>
      </c>
      <c r="E20" t="s">
        <v>14</v>
      </c>
      <c r="F20" t="s">
        <v>13</v>
      </c>
      <c r="G20" t="s">
        <v>13</v>
      </c>
      <c r="H20" t="s">
        <v>13</v>
      </c>
    </row>
    <row r="21" spans="3:8" x14ac:dyDescent="0.25">
      <c r="C21" s="4">
        <f t="shared" si="0"/>
        <v>0</v>
      </c>
      <c r="E21" t="s">
        <v>14</v>
      </c>
      <c r="F21" t="s">
        <v>13</v>
      </c>
      <c r="G21" t="s">
        <v>13</v>
      </c>
      <c r="H21" t="s">
        <v>13</v>
      </c>
    </row>
    <row r="22" spans="3:8" x14ac:dyDescent="0.25">
      <c r="C22" s="4">
        <f t="shared" si="0"/>
        <v>0</v>
      </c>
      <c r="E22" t="s">
        <v>14</v>
      </c>
      <c r="F22" t="s">
        <v>13</v>
      </c>
      <c r="G22" t="s">
        <v>13</v>
      </c>
      <c r="H22" t="s">
        <v>13</v>
      </c>
    </row>
    <row r="23" spans="3:8" x14ac:dyDescent="0.25">
      <c r="C23" s="4">
        <f t="shared" si="0"/>
        <v>0</v>
      </c>
      <c r="E23" t="s">
        <v>14</v>
      </c>
      <c r="F23" t="s">
        <v>13</v>
      </c>
      <c r="G23" t="s">
        <v>13</v>
      </c>
      <c r="H23" t="s">
        <v>13</v>
      </c>
    </row>
    <row r="24" spans="3:8" x14ac:dyDescent="0.25">
      <c r="C24" s="4">
        <f t="shared" si="0"/>
        <v>0</v>
      </c>
      <c r="E24" t="s">
        <v>14</v>
      </c>
      <c r="F24" t="s">
        <v>13</v>
      </c>
      <c r="G24" t="s">
        <v>13</v>
      </c>
      <c r="H24" t="s">
        <v>13</v>
      </c>
    </row>
    <row r="25" spans="3:8" x14ac:dyDescent="0.25">
      <c r="C25" s="4">
        <f t="shared" si="0"/>
        <v>0</v>
      </c>
      <c r="E25" t="s">
        <v>14</v>
      </c>
      <c r="F25" t="s">
        <v>13</v>
      </c>
      <c r="G25" t="s">
        <v>13</v>
      </c>
      <c r="H25" t="s">
        <v>13</v>
      </c>
    </row>
    <row r="26" spans="3:8" x14ac:dyDescent="0.25">
      <c r="C26" s="4">
        <f t="shared" si="0"/>
        <v>0</v>
      </c>
      <c r="E26" t="s">
        <v>14</v>
      </c>
      <c r="F26" t="s">
        <v>13</v>
      </c>
      <c r="G26" t="s">
        <v>13</v>
      </c>
      <c r="H26" t="s">
        <v>13</v>
      </c>
    </row>
    <row r="27" spans="3:8" x14ac:dyDescent="0.25">
      <c r="C27" s="4">
        <f t="shared" si="0"/>
        <v>0</v>
      </c>
      <c r="E27" t="s">
        <v>14</v>
      </c>
      <c r="F27" t="s">
        <v>13</v>
      </c>
      <c r="G27" t="s">
        <v>13</v>
      </c>
      <c r="H27" t="s">
        <v>13</v>
      </c>
    </row>
    <row r="28" spans="3:8" x14ac:dyDescent="0.25">
      <c r="C28" s="4">
        <f t="shared" si="0"/>
        <v>0</v>
      </c>
      <c r="E28" t="s">
        <v>14</v>
      </c>
      <c r="F28" t="s">
        <v>13</v>
      </c>
      <c r="G28" t="s">
        <v>13</v>
      </c>
      <c r="H28" t="s">
        <v>13</v>
      </c>
    </row>
    <row r="29" spans="3:8" x14ac:dyDescent="0.25">
      <c r="C29" s="4">
        <f t="shared" si="0"/>
        <v>0</v>
      </c>
      <c r="E29" t="s">
        <v>14</v>
      </c>
      <c r="F29" t="s">
        <v>13</v>
      </c>
      <c r="G29" t="s">
        <v>13</v>
      </c>
      <c r="H29" t="s">
        <v>13</v>
      </c>
    </row>
    <row r="30" spans="3:8" x14ac:dyDescent="0.25">
      <c r="C30" s="4">
        <f t="shared" si="0"/>
        <v>0</v>
      </c>
      <c r="E30" t="s">
        <v>14</v>
      </c>
      <c r="F30" t="s">
        <v>13</v>
      </c>
      <c r="G30" t="s">
        <v>13</v>
      </c>
      <c r="H30" t="s">
        <v>13</v>
      </c>
    </row>
    <row r="31" spans="3:8" x14ac:dyDescent="0.25">
      <c r="C31" s="4">
        <f t="shared" si="0"/>
        <v>0</v>
      </c>
      <c r="E31" t="s">
        <v>14</v>
      </c>
      <c r="F31" t="s">
        <v>13</v>
      </c>
      <c r="G31" t="s">
        <v>13</v>
      </c>
      <c r="H31" t="s">
        <v>13</v>
      </c>
    </row>
    <row r="32" spans="3:8" x14ac:dyDescent="0.25">
      <c r="C32" s="4">
        <f t="shared" si="0"/>
        <v>0</v>
      </c>
      <c r="E32" t="s">
        <v>14</v>
      </c>
      <c r="F32" t="s">
        <v>13</v>
      </c>
      <c r="G32" t="s">
        <v>13</v>
      </c>
      <c r="H32" t="s">
        <v>13</v>
      </c>
    </row>
    <row r="33" spans="3:8" x14ac:dyDescent="0.25">
      <c r="C33" s="4">
        <f t="shared" si="0"/>
        <v>0</v>
      </c>
      <c r="E33" t="s">
        <v>14</v>
      </c>
      <c r="F33" t="s">
        <v>13</v>
      </c>
      <c r="G33" t="s">
        <v>13</v>
      </c>
      <c r="H33" t="s">
        <v>13</v>
      </c>
    </row>
    <row r="34" spans="3:8" x14ac:dyDescent="0.25">
      <c r="C34" s="4">
        <f t="shared" si="0"/>
        <v>0</v>
      </c>
      <c r="E34" t="s">
        <v>14</v>
      </c>
      <c r="F34" t="s">
        <v>13</v>
      </c>
      <c r="G34" t="s">
        <v>13</v>
      </c>
      <c r="H34" t="s">
        <v>13</v>
      </c>
    </row>
    <row r="35" spans="3:8" x14ac:dyDescent="0.25">
      <c r="C35" s="4">
        <f t="shared" si="0"/>
        <v>0</v>
      </c>
      <c r="E35" t="s">
        <v>14</v>
      </c>
      <c r="F35" t="s">
        <v>13</v>
      </c>
      <c r="G35" t="s">
        <v>13</v>
      </c>
      <c r="H35" t="s">
        <v>13</v>
      </c>
    </row>
    <row r="36" spans="3:8" x14ac:dyDescent="0.25">
      <c r="C36" s="4">
        <f t="shared" si="0"/>
        <v>0</v>
      </c>
      <c r="E36" t="s">
        <v>14</v>
      </c>
      <c r="F36" t="s">
        <v>13</v>
      </c>
      <c r="G36" t="s">
        <v>13</v>
      </c>
      <c r="H36" t="s">
        <v>13</v>
      </c>
    </row>
    <row r="37" spans="3:8" x14ac:dyDescent="0.25">
      <c r="C37" s="4">
        <f t="shared" si="0"/>
        <v>0</v>
      </c>
      <c r="E37" t="s">
        <v>14</v>
      </c>
      <c r="F37" t="s">
        <v>13</v>
      </c>
      <c r="G37" t="s">
        <v>13</v>
      </c>
      <c r="H37" t="s">
        <v>13</v>
      </c>
    </row>
    <row r="38" spans="3:8" x14ac:dyDescent="0.25">
      <c r="C38" s="4">
        <f t="shared" si="0"/>
        <v>0</v>
      </c>
      <c r="E38" t="s">
        <v>14</v>
      </c>
      <c r="F38" t="s">
        <v>13</v>
      </c>
      <c r="G38" t="s">
        <v>13</v>
      </c>
      <c r="H38" t="s">
        <v>13</v>
      </c>
    </row>
    <row r="39" spans="3:8" x14ac:dyDescent="0.25">
      <c r="C39" s="4">
        <f t="shared" si="0"/>
        <v>0</v>
      </c>
      <c r="E39" t="s">
        <v>14</v>
      </c>
      <c r="F39" t="s">
        <v>13</v>
      </c>
      <c r="G39" t="s">
        <v>13</v>
      </c>
      <c r="H39" t="s">
        <v>13</v>
      </c>
    </row>
    <row r="40" spans="3:8" x14ac:dyDescent="0.25">
      <c r="C40" s="4">
        <f t="shared" si="0"/>
        <v>0</v>
      </c>
      <c r="E40" t="s">
        <v>14</v>
      </c>
      <c r="F40" t="s">
        <v>13</v>
      </c>
      <c r="G40" t="s">
        <v>13</v>
      </c>
      <c r="H40" t="s">
        <v>13</v>
      </c>
    </row>
    <row r="41" spans="3:8" x14ac:dyDescent="0.25">
      <c r="C41" s="4">
        <f t="shared" si="0"/>
        <v>0</v>
      </c>
      <c r="E41" t="s">
        <v>14</v>
      </c>
      <c r="F41" t="s">
        <v>13</v>
      </c>
      <c r="G41" t="s">
        <v>13</v>
      </c>
      <c r="H41" t="s">
        <v>13</v>
      </c>
    </row>
    <row r="42" spans="3:8" x14ac:dyDescent="0.25">
      <c r="C42" s="4">
        <f t="shared" si="0"/>
        <v>0</v>
      </c>
      <c r="E42" t="s">
        <v>14</v>
      </c>
      <c r="F42" t="s">
        <v>13</v>
      </c>
      <c r="G42" t="s">
        <v>13</v>
      </c>
      <c r="H42" t="s">
        <v>13</v>
      </c>
    </row>
    <row r="43" spans="3:8" x14ac:dyDescent="0.25">
      <c r="C43" s="4">
        <f t="shared" si="0"/>
        <v>0</v>
      </c>
      <c r="E43" t="s">
        <v>14</v>
      </c>
      <c r="F43" t="s">
        <v>13</v>
      </c>
      <c r="G43" t="s">
        <v>13</v>
      </c>
      <c r="H43" t="s">
        <v>13</v>
      </c>
    </row>
    <row r="44" spans="3:8" x14ac:dyDescent="0.25">
      <c r="C44" s="4">
        <f t="shared" si="0"/>
        <v>0</v>
      </c>
      <c r="E44" t="s">
        <v>14</v>
      </c>
      <c r="F44" t="s">
        <v>13</v>
      </c>
      <c r="G44" t="s">
        <v>13</v>
      </c>
      <c r="H44" t="s">
        <v>13</v>
      </c>
    </row>
    <row r="45" spans="3:8" x14ac:dyDescent="0.25">
      <c r="C45" s="4">
        <f t="shared" si="0"/>
        <v>0</v>
      </c>
      <c r="E45" t="s">
        <v>14</v>
      </c>
      <c r="F45" t="s">
        <v>13</v>
      </c>
      <c r="G45" t="s">
        <v>13</v>
      </c>
      <c r="H45" t="s">
        <v>13</v>
      </c>
    </row>
    <row r="46" spans="3:8" x14ac:dyDescent="0.25">
      <c r="C46" s="4">
        <f t="shared" si="0"/>
        <v>0</v>
      </c>
      <c r="E46" t="s">
        <v>14</v>
      </c>
      <c r="F46" t="s">
        <v>13</v>
      </c>
      <c r="G46" t="s">
        <v>13</v>
      </c>
      <c r="H46" t="s">
        <v>13</v>
      </c>
    </row>
    <row r="47" spans="3:8" x14ac:dyDescent="0.25">
      <c r="C47" s="4">
        <f t="shared" si="0"/>
        <v>0</v>
      </c>
      <c r="E47" t="s">
        <v>14</v>
      </c>
      <c r="F47" t="s">
        <v>13</v>
      </c>
      <c r="G47" t="s">
        <v>13</v>
      </c>
      <c r="H47" t="s">
        <v>13</v>
      </c>
    </row>
    <row r="48" spans="3:8" x14ac:dyDescent="0.25">
      <c r="C48" s="4">
        <f t="shared" si="0"/>
        <v>0</v>
      </c>
      <c r="E48" t="s">
        <v>14</v>
      </c>
      <c r="F48" t="s">
        <v>13</v>
      </c>
      <c r="G48" t="s">
        <v>13</v>
      </c>
      <c r="H48" t="s">
        <v>13</v>
      </c>
    </row>
    <row r="49" spans="3:8" x14ac:dyDescent="0.25">
      <c r="C49" s="4">
        <f t="shared" si="0"/>
        <v>0</v>
      </c>
      <c r="E49" t="s">
        <v>14</v>
      </c>
      <c r="F49" t="s">
        <v>13</v>
      </c>
      <c r="G49" t="s">
        <v>13</v>
      </c>
      <c r="H49" t="s">
        <v>13</v>
      </c>
    </row>
    <row r="50" spans="3:8" x14ac:dyDescent="0.25">
      <c r="C50" s="4">
        <f t="shared" si="0"/>
        <v>0</v>
      </c>
      <c r="E50" t="s">
        <v>14</v>
      </c>
      <c r="F50" t="s">
        <v>13</v>
      </c>
      <c r="G50" t="s">
        <v>13</v>
      </c>
      <c r="H50" t="s">
        <v>13</v>
      </c>
    </row>
    <row r="51" spans="3:8" x14ac:dyDescent="0.25">
      <c r="C51" s="4">
        <f t="shared" si="0"/>
        <v>0</v>
      </c>
      <c r="E51" t="s">
        <v>14</v>
      </c>
      <c r="F51" t="s">
        <v>13</v>
      </c>
      <c r="G51" t="s">
        <v>13</v>
      </c>
      <c r="H51" t="s">
        <v>13</v>
      </c>
    </row>
    <row r="52" spans="3:8" x14ac:dyDescent="0.25">
      <c r="C52" s="4">
        <f t="shared" si="0"/>
        <v>0</v>
      </c>
      <c r="E52" t="s">
        <v>14</v>
      </c>
      <c r="F52" t="s">
        <v>13</v>
      </c>
      <c r="G52" t="s">
        <v>13</v>
      </c>
      <c r="H52" t="s">
        <v>13</v>
      </c>
    </row>
    <row r="53" spans="3:8" x14ac:dyDescent="0.25">
      <c r="C53" s="4">
        <f t="shared" si="0"/>
        <v>0</v>
      </c>
      <c r="E53" t="s">
        <v>14</v>
      </c>
      <c r="F53" t="s">
        <v>13</v>
      </c>
      <c r="G53" t="s">
        <v>13</v>
      </c>
      <c r="H53" t="s">
        <v>13</v>
      </c>
    </row>
    <row r="54" spans="3:8" x14ac:dyDescent="0.25">
      <c r="C54" s="4">
        <f t="shared" si="0"/>
        <v>0</v>
      </c>
      <c r="E54" t="s">
        <v>14</v>
      </c>
      <c r="F54" t="s">
        <v>13</v>
      </c>
      <c r="G54" t="s">
        <v>13</v>
      </c>
      <c r="H54" t="s">
        <v>13</v>
      </c>
    </row>
    <row r="55" spans="3:8" x14ac:dyDescent="0.25">
      <c r="C55" s="4">
        <f t="shared" si="0"/>
        <v>0</v>
      </c>
      <c r="E55" t="s">
        <v>14</v>
      </c>
      <c r="F55" t="s">
        <v>13</v>
      </c>
      <c r="G55" t="s">
        <v>13</v>
      </c>
      <c r="H55" t="s">
        <v>13</v>
      </c>
    </row>
    <row r="56" spans="3:8" x14ac:dyDescent="0.25">
      <c r="C56" s="4">
        <f t="shared" si="0"/>
        <v>0</v>
      </c>
      <c r="E56" t="s">
        <v>14</v>
      </c>
      <c r="F56" t="s">
        <v>13</v>
      </c>
      <c r="G56" t="s">
        <v>13</v>
      </c>
      <c r="H56" t="s">
        <v>13</v>
      </c>
    </row>
    <row r="57" spans="3:8" x14ac:dyDescent="0.25">
      <c r="C57" s="4">
        <f t="shared" si="0"/>
        <v>0</v>
      </c>
      <c r="E57" t="s">
        <v>14</v>
      </c>
      <c r="F57" t="s">
        <v>13</v>
      </c>
      <c r="G57" t="s">
        <v>13</v>
      </c>
      <c r="H57" t="s">
        <v>13</v>
      </c>
    </row>
    <row r="58" spans="3:8" x14ac:dyDescent="0.25">
      <c r="C58" s="4">
        <f t="shared" si="0"/>
        <v>0</v>
      </c>
      <c r="E58" t="s">
        <v>14</v>
      </c>
      <c r="F58" t="s">
        <v>13</v>
      </c>
      <c r="G58" t="s">
        <v>13</v>
      </c>
      <c r="H58" t="s">
        <v>13</v>
      </c>
    </row>
    <row r="59" spans="3:8" x14ac:dyDescent="0.25">
      <c r="C59" s="4">
        <f t="shared" si="0"/>
        <v>0</v>
      </c>
      <c r="E59" t="s">
        <v>14</v>
      </c>
      <c r="F59" t="s">
        <v>13</v>
      </c>
      <c r="G59" t="s">
        <v>13</v>
      </c>
      <c r="H59" t="s">
        <v>13</v>
      </c>
    </row>
    <row r="60" spans="3:8" x14ac:dyDescent="0.25">
      <c r="C60" s="4">
        <f t="shared" si="0"/>
        <v>0</v>
      </c>
      <c r="E60" t="s">
        <v>14</v>
      </c>
      <c r="F60" t="s">
        <v>13</v>
      </c>
      <c r="G60" t="s">
        <v>13</v>
      </c>
      <c r="H60" t="s">
        <v>13</v>
      </c>
    </row>
    <row r="61" spans="3:8" x14ac:dyDescent="0.25">
      <c r="C61" s="4">
        <f t="shared" si="0"/>
        <v>0</v>
      </c>
      <c r="E61" t="s">
        <v>14</v>
      </c>
      <c r="F61" t="s">
        <v>13</v>
      </c>
      <c r="G61" t="s">
        <v>13</v>
      </c>
      <c r="H61" t="s">
        <v>13</v>
      </c>
    </row>
    <row r="62" spans="3:8" x14ac:dyDescent="0.25">
      <c r="C62" s="4">
        <f t="shared" si="0"/>
        <v>0</v>
      </c>
      <c r="E62" t="s">
        <v>14</v>
      </c>
      <c r="F62" t="s">
        <v>13</v>
      </c>
      <c r="G62" t="s">
        <v>13</v>
      </c>
      <c r="H62" t="s">
        <v>13</v>
      </c>
    </row>
    <row r="63" spans="3:8" x14ac:dyDescent="0.25">
      <c r="C63" s="4">
        <f t="shared" si="0"/>
        <v>0</v>
      </c>
      <c r="E63" t="s">
        <v>14</v>
      </c>
      <c r="F63" t="s">
        <v>13</v>
      </c>
      <c r="G63" t="s">
        <v>13</v>
      </c>
      <c r="H63" t="s">
        <v>13</v>
      </c>
    </row>
    <row r="64" spans="3:8" x14ac:dyDescent="0.25">
      <c r="C64" s="4">
        <f t="shared" si="0"/>
        <v>0</v>
      </c>
      <c r="E64" t="s">
        <v>14</v>
      </c>
      <c r="F64" t="s">
        <v>13</v>
      </c>
      <c r="G64" t="s">
        <v>13</v>
      </c>
      <c r="H64" t="s">
        <v>13</v>
      </c>
    </row>
    <row r="65" spans="3:8" x14ac:dyDescent="0.25">
      <c r="C65" s="4">
        <f t="shared" si="0"/>
        <v>0</v>
      </c>
      <c r="E65" t="s">
        <v>14</v>
      </c>
      <c r="F65" t="s">
        <v>13</v>
      </c>
      <c r="G65" t="s">
        <v>13</v>
      </c>
      <c r="H65" t="s">
        <v>13</v>
      </c>
    </row>
    <row r="66" spans="3:8" x14ac:dyDescent="0.25">
      <c r="C66" s="4">
        <f t="shared" si="0"/>
        <v>0</v>
      </c>
      <c r="E66" t="s">
        <v>14</v>
      </c>
      <c r="F66" t="s">
        <v>13</v>
      </c>
      <c r="G66" t="s">
        <v>13</v>
      </c>
      <c r="H66" t="s">
        <v>13</v>
      </c>
    </row>
    <row r="67" spans="3:8" x14ac:dyDescent="0.25">
      <c r="C67" s="4">
        <f t="shared" si="0"/>
        <v>0</v>
      </c>
      <c r="E67" t="s">
        <v>14</v>
      </c>
      <c r="F67" t="s">
        <v>13</v>
      </c>
      <c r="G67" t="s">
        <v>13</v>
      </c>
      <c r="H67" t="s">
        <v>13</v>
      </c>
    </row>
    <row r="68" spans="3:8" x14ac:dyDescent="0.25">
      <c r="C68" s="4">
        <f t="shared" si="0"/>
        <v>0</v>
      </c>
      <c r="E68" t="s">
        <v>14</v>
      </c>
      <c r="F68" t="s">
        <v>13</v>
      </c>
      <c r="G68" t="s">
        <v>13</v>
      </c>
      <c r="H68" t="s">
        <v>13</v>
      </c>
    </row>
    <row r="69" spans="3:8" x14ac:dyDescent="0.25">
      <c r="C69" s="4">
        <f t="shared" si="0"/>
        <v>0</v>
      </c>
      <c r="E69" t="s">
        <v>14</v>
      </c>
      <c r="F69" t="s">
        <v>13</v>
      </c>
      <c r="G69" t="s">
        <v>13</v>
      </c>
      <c r="H69" t="s">
        <v>13</v>
      </c>
    </row>
    <row r="70" spans="3:8" x14ac:dyDescent="0.25">
      <c r="C70" s="4">
        <f t="shared" si="0"/>
        <v>0</v>
      </c>
      <c r="E70" t="s">
        <v>14</v>
      </c>
      <c r="F70" t="s">
        <v>13</v>
      </c>
      <c r="G70" t="s">
        <v>13</v>
      </c>
      <c r="H70" t="s">
        <v>13</v>
      </c>
    </row>
    <row r="71" spans="3:8" x14ac:dyDescent="0.25">
      <c r="C71" s="4">
        <f t="shared" ref="C71:C134" si="1">B71-A71</f>
        <v>0</v>
      </c>
      <c r="E71" t="s">
        <v>14</v>
      </c>
      <c r="F71" t="s">
        <v>13</v>
      </c>
      <c r="G71" t="s">
        <v>13</v>
      </c>
      <c r="H71" t="s">
        <v>13</v>
      </c>
    </row>
    <row r="72" spans="3:8" x14ac:dyDescent="0.25">
      <c r="C72" s="4">
        <f t="shared" si="1"/>
        <v>0</v>
      </c>
      <c r="E72" t="s">
        <v>14</v>
      </c>
      <c r="F72" t="s">
        <v>13</v>
      </c>
      <c r="G72" t="s">
        <v>13</v>
      </c>
      <c r="H72" t="s">
        <v>13</v>
      </c>
    </row>
    <row r="73" spans="3:8" x14ac:dyDescent="0.25">
      <c r="C73" s="4">
        <f t="shared" si="1"/>
        <v>0</v>
      </c>
      <c r="E73" t="s">
        <v>14</v>
      </c>
      <c r="F73" t="s">
        <v>13</v>
      </c>
      <c r="G73" t="s">
        <v>13</v>
      </c>
      <c r="H73" t="s">
        <v>13</v>
      </c>
    </row>
    <row r="74" spans="3:8" x14ac:dyDescent="0.25">
      <c r="C74" s="4">
        <f t="shared" si="1"/>
        <v>0</v>
      </c>
      <c r="E74" t="s">
        <v>14</v>
      </c>
      <c r="F74" t="s">
        <v>13</v>
      </c>
      <c r="G74" t="s">
        <v>13</v>
      </c>
      <c r="H74" t="s">
        <v>13</v>
      </c>
    </row>
    <row r="75" spans="3:8" x14ac:dyDescent="0.25">
      <c r="C75" s="4">
        <f t="shared" si="1"/>
        <v>0</v>
      </c>
      <c r="E75" t="s">
        <v>14</v>
      </c>
      <c r="F75" t="s">
        <v>13</v>
      </c>
      <c r="G75" t="s">
        <v>13</v>
      </c>
      <c r="H75" t="s">
        <v>13</v>
      </c>
    </row>
    <row r="76" spans="3:8" x14ac:dyDescent="0.25">
      <c r="C76" s="4">
        <f t="shared" si="1"/>
        <v>0</v>
      </c>
      <c r="E76" t="s">
        <v>14</v>
      </c>
      <c r="F76" t="s">
        <v>13</v>
      </c>
      <c r="G76" t="s">
        <v>13</v>
      </c>
      <c r="H76" t="s">
        <v>13</v>
      </c>
    </row>
    <row r="77" spans="3:8" x14ac:dyDescent="0.25">
      <c r="C77" s="4">
        <f t="shared" si="1"/>
        <v>0</v>
      </c>
      <c r="E77" t="s">
        <v>14</v>
      </c>
      <c r="F77" t="s">
        <v>13</v>
      </c>
      <c r="G77" t="s">
        <v>13</v>
      </c>
      <c r="H77" t="s">
        <v>13</v>
      </c>
    </row>
    <row r="78" spans="3:8" x14ac:dyDescent="0.25">
      <c r="C78" s="4">
        <f t="shared" si="1"/>
        <v>0</v>
      </c>
      <c r="E78" t="s">
        <v>14</v>
      </c>
      <c r="F78" t="s">
        <v>13</v>
      </c>
      <c r="G78" t="s">
        <v>13</v>
      </c>
      <c r="H78" t="s">
        <v>13</v>
      </c>
    </row>
    <row r="79" spans="3:8" x14ac:dyDescent="0.25">
      <c r="C79" s="4">
        <f t="shared" si="1"/>
        <v>0</v>
      </c>
      <c r="E79" t="s">
        <v>14</v>
      </c>
      <c r="F79" t="s">
        <v>13</v>
      </c>
      <c r="G79" t="s">
        <v>13</v>
      </c>
      <c r="H79" t="s">
        <v>13</v>
      </c>
    </row>
    <row r="80" spans="3:8" x14ac:dyDescent="0.25">
      <c r="C80" s="4">
        <f t="shared" si="1"/>
        <v>0</v>
      </c>
      <c r="E80" t="s">
        <v>14</v>
      </c>
      <c r="F80" t="s">
        <v>13</v>
      </c>
      <c r="G80" t="s">
        <v>13</v>
      </c>
      <c r="H80" t="s">
        <v>13</v>
      </c>
    </row>
    <row r="81" spans="3:8" x14ac:dyDescent="0.25">
      <c r="C81" s="4">
        <f t="shared" si="1"/>
        <v>0</v>
      </c>
      <c r="E81" t="s">
        <v>14</v>
      </c>
      <c r="F81" t="s">
        <v>13</v>
      </c>
      <c r="G81" t="s">
        <v>13</v>
      </c>
      <c r="H81" t="s">
        <v>13</v>
      </c>
    </row>
    <row r="82" spans="3:8" x14ac:dyDescent="0.25">
      <c r="C82" s="4">
        <f t="shared" si="1"/>
        <v>0</v>
      </c>
      <c r="E82" t="s">
        <v>14</v>
      </c>
      <c r="F82" t="s">
        <v>13</v>
      </c>
      <c r="G82" t="s">
        <v>13</v>
      </c>
      <c r="H82" t="s">
        <v>13</v>
      </c>
    </row>
    <row r="83" spans="3:8" x14ac:dyDescent="0.25">
      <c r="C83" s="4">
        <f t="shared" si="1"/>
        <v>0</v>
      </c>
      <c r="E83" t="s">
        <v>14</v>
      </c>
      <c r="F83" t="s">
        <v>13</v>
      </c>
      <c r="G83" t="s">
        <v>13</v>
      </c>
      <c r="H83" t="s">
        <v>13</v>
      </c>
    </row>
    <row r="84" spans="3:8" x14ac:dyDescent="0.25">
      <c r="C84" s="4">
        <f t="shared" si="1"/>
        <v>0</v>
      </c>
      <c r="E84" t="s">
        <v>14</v>
      </c>
      <c r="F84" t="s">
        <v>13</v>
      </c>
      <c r="G84" t="s">
        <v>13</v>
      </c>
      <c r="H84" t="s">
        <v>13</v>
      </c>
    </row>
    <row r="85" spans="3:8" x14ac:dyDescent="0.25">
      <c r="C85" s="4">
        <f t="shared" si="1"/>
        <v>0</v>
      </c>
      <c r="E85" t="s">
        <v>14</v>
      </c>
      <c r="F85" t="s">
        <v>13</v>
      </c>
      <c r="G85" t="s">
        <v>13</v>
      </c>
      <c r="H85" t="s">
        <v>13</v>
      </c>
    </row>
    <row r="86" spans="3:8" x14ac:dyDescent="0.25">
      <c r="C86" s="4">
        <f t="shared" si="1"/>
        <v>0</v>
      </c>
      <c r="E86" t="s">
        <v>14</v>
      </c>
      <c r="F86" t="s">
        <v>13</v>
      </c>
      <c r="G86" t="s">
        <v>13</v>
      </c>
      <c r="H86" t="s">
        <v>13</v>
      </c>
    </row>
    <row r="87" spans="3:8" x14ac:dyDescent="0.25">
      <c r="C87" s="4">
        <f t="shared" si="1"/>
        <v>0</v>
      </c>
      <c r="E87" t="s">
        <v>14</v>
      </c>
      <c r="F87" t="s">
        <v>13</v>
      </c>
      <c r="G87" t="s">
        <v>13</v>
      </c>
      <c r="H87" t="s">
        <v>13</v>
      </c>
    </row>
    <row r="88" spans="3:8" x14ac:dyDescent="0.25">
      <c r="C88" s="4">
        <f t="shared" si="1"/>
        <v>0</v>
      </c>
      <c r="E88" t="s">
        <v>14</v>
      </c>
      <c r="F88" t="s">
        <v>13</v>
      </c>
      <c r="G88" t="s">
        <v>13</v>
      </c>
      <c r="H88" t="s">
        <v>13</v>
      </c>
    </row>
    <row r="89" spans="3:8" x14ac:dyDescent="0.25">
      <c r="C89" s="4">
        <f t="shared" si="1"/>
        <v>0</v>
      </c>
      <c r="E89" t="s">
        <v>14</v>
      </c>
      <c r="F89" t="s">
        <v>13</v>
      </c>
      <c r="G89" t="s">
        <v>13</v>
      </c>
      <c r="H89" t="s">
        <v>13</v>
      </c>
    </row>
    <row r="90" spans="3:8" x14ac:dyDescent="0.25">
      <c r="C90" s="4">
        <f t="shared" si="1"/>
        <v>0</v>
      </c>
      <c r="E90" t="s">
        <v>14</v>
      </c>
      <c r="F90" t="s">
        <v>13</v>
      </c>
      <c r="G90" t="s">
        <v>13</v>
      </c>
      <c r="H90" t="s">
        <v>13</v>
      </c>
    </row>
    <row r="91" spans="3:8" x14ac:dyDescent="0.25">
      <c r="C91" s="4">
        <f t="shared" si="1"/>
        <v>0</v>
      </c>
      <c r="E91" t="s">
        <v>14</v>
      </c>
      <c r="F91" t="s">
        <v>13</v>
      </c>
      <c r="G91" t="s">
        <v>13</v>
      </c>
      <c r="H91" t="s">
        <v>13</v>
      </c>
    </row>
    <row r="92" spans="3:8" x14ac:dyDescent="0.25">
      <c r="C92" s="4">
        <f t="shared" si="1"/>
        <v>0</v>
      </c>
      <c r="E92" t="s">
        <v>14</v>
      </c>
      <c r="F92" t="s">
        <v>13</v>
      </c>
      <c r="G92" t="s">
        <v>13</v>
      </c>
      <c r="H92" t="s">
        <v>13</v>
      </c>
    </row>
    <row r="93" spans="3:8" x14ac:dyDescent="0.25">
      <c r="C93" s="4">
        <f t="shared" si="1"/>
        <v>0</v>
      </c>
      <c r="E93" t="s">
        <v>14</v>
      </c>
      <c r="F93" t="s">
        <v>13</v>
      </c>
      <c r="G93" t="s">
        <v>13</v>
      </c>
      <c r="H93" t="s">
        <v>13</v>
      </c>
    </row>
    <row r="94" spans="3:8" x14ac:dyDescent="0.25">
      <c r="C94" s="4">
        <f t="shared" si="1"/>
        <v>0</v>
      </c>
      <c r="E94" t="s">
        <v>14</v>
      </c>
      <c r="F94" t="s">
        <v>13</v>
      </c>
      <c r="G94" t="s">
        <v>13</v>
      </c>
      <c r="H94" t="s">
        <v>13</v>
      </c>
    </row>
    <row r="95" spans="3:8" x14ac:dyDescent="0.25">
      <c r="C95" s="4">
        <f t="shared" si="1"/>
        <v>0</v>
      </c>
      <c r="E95" t="s">
        <v>14</v>
      </c>
      <c r="F95" t="s">
        <v>13</v>
      </c>
      <c r="G95" t="s">
        <v>13</v>
      </c>
      <c r="H95" t="s">
        <v>13</v>
      </c>
    </row>
    <row r="96" spans="3:8" x14ac:dyDescent="0.25">
      <c r="C96" s="4">
        <f t="shared" si="1"/>
        <v>0</v>
      </c>
      <c r="E96" t="s">
        <v>14</v>
      </c>
      <c r="F96" t="s">
        <v>13</v>
      </c>
      <c r="G96" t="s">
        <v>13</v>
      </c>
      <c r="H96" t="s">
        <v>13</v>
      </c>
    </row>
    <row r="97" spans="3:8" x14ac:dyDescent="0.25">
      <c r="C97" s="4">
        <f t="shared" si="1"/>
        <v>0</v>
      </c>
      <c r="E97" t="s">
        <v>14</v>
      </c>
      <c r="F97" t="s">
        <v>13</v>
      </c>
      <c r="G97" t="s">
        <v>13</v>
      </c>
      <c r="H97" t="s">
        <v>13</v>
      </c>
    </row>
    <row r="98" spans="3:8" x14ac:dyDescent="0.25">
      <c r="C98" s="4">
        <f t="shared" si="1"/>
        <v>0</v>
      </c>
      <c r="E98" t="s">
        <v>14</v>
      </c>
      <c r="F98" t="s">
        <v>13</v>
      </c>
      <c r="G98" t="s">
        <v>13</v>
      </c>
      <c r="H98" t="s">
        <v>13</v>
      </c>
    </row>
    <row r="99" spans="3:8" x14ac:dyDescent="0.25">
      <c r="C99" s="4">
        <f t="shared" si="1"/>
        <v>0</v>
      </c>
      <c r="E99" t="s">
        <v>14</v>
      </c>
      <c r="F99" t="s">
        <v>13</v>
      </c>
      <c r="G99" t="s">
        <v>13</v>
      </c>
      <c r="H99" t="s">
        <v>13</v>
      </c>
    </row>
    <row r="100" spans="3:8" x14ac:dyDescent="0.25">
      <c r="C100" s="4">
        <f t="shared" si="1"/>
        <v>0</v>
      </c>
    </row>
    <row r="101" spans="3:8" x14ac:dyDescent="0.25">
      <c r="C101" s="4">
        <f t="shared" si="1"/>
        <v>0</v>
      </c>
    </row>
    <row r="102" spans="3:8" x14ac:dyDescent="0.25">
      <c r="C102" s="4">
        <f t="shared" si="1"/>
        <v>0</v>
      </c>
    </row>
    <row r="103" spans="3:8" x14ac:dyDescent="0.25">
      <c r="C103" s="4">
        <f t="shared" si="1"/>
        <v>0</v>
      </c>
    </row>
    <row r="104" spans="3:8" x14ac:dyDescent="0.25">
      <c r="C104" s="4">
        <f t="shared" si="1"/>
        <v>0</v>
      </c>
    </row>
    <row r="105" spans="3:8" x14ac:dyDescent="0.25">
      <c r="C105" s="4">
        <f t="shared" si="1"/>
        <v>0</v>
      </c>
    </row>
    <row r="106" spans="3:8" x14ac:dyDescent="0.25">
      <c r="C106" s="4">
        <f t="shared" si="1"/>
        <v>0</v>
      </c>
    </row>
    <row r="107" spans="3:8" x14ac:dyDescent="0.25">
      <c r="C107" s="4">
        <f t="shared" si="1"/>
        <v>0</v>
      </c>
    </row>
    <row r="108" spans="3:8" x14ac:dyDescent="0.25">
      <c r="C108" s="4">
        <f t="shared" si="1"/>
        <v>0</v>
      </c>
    </row>
    <row r="109" spans="3:8" x14ac:dyDescent="0.25">
      <c r="C109" s="4">
        <f t="shared" si="1"/>
        <v>0</v>
      </c>
    </row>
    <row r="110" spans="3:8" x14ac:dyDescent="0.25">
      <c r="C110" s="4">
        <f t="shared" si="1"/>
        <v>0</v>
      </c>
    </row>
    <row r="111" spans="3:8" x14ac:dyDescent="0.25">
      <c r="C111" s="4">
        <f t="shared" si="1"/>
        <v>0</v>
      </c>
    </row>
    <row r="112" spans="3:8" x14ac:dyDescent="0.25">
      <c r="C112" s="4">
        <f t="shared" si="1"/>
        <v>0</v>
      </c>
    </row>
    <row r="113" spans="3:3" x14ac:dyDescent="0.25">
      <c r="C113" s="4">
        <f t="shared" si="1"/>
        <v>0</v>
      </c>
    </row>
    <row r="114" spans="3:3" x14ac:dyDescent="0.25">
      <c r="C114" s="4">
        <f t="shared" si="1"/>
        <v>0</v>
      </c>
    </row>
    <row r="115" spans="3:3" x14ac:dyDescent="0.25">
      <c r="C115" s="4">
        <f t="shared" si="1"/>
        <v>0</v>
      </c>
    </row>
    <row r="116" spans="3:3" x14ac:dyDescent="0.25">
      <c r="C116" s="4">
        <f t="shared" si="1"/>
        <v>0</v>
      </c>
    </row>
    <row r="117" spans="3:3" x14ac:dyDescent="0.25">
      <c r="C117" s="4">
        <f t="shared" si="1"/>
        <v>0</v>
      </c>
    </row>
    <row r="118" spans="3:3" x14ac:dyDescent="0.25">
      <c r="C118" s="4">
        <f t="shared" si="1"/>
        <v>0</v>
      </c>
    </row>
    <row r="119" spans="3:3" x14ac:dyDescent="0.25">
      <c r="C119" s="4">
        <f t="shared" si="1"/>
        <v>0</v>
      </c>
    </row>
    <row r="120" spans="3:3" x14ac:dyDescent="0.25">
      <c r="C120" s="4">
        <f t="shared" si="1"/>
        <v>0</v>
      </c>
    </row>
    <row r="121" spans="3:3" x14ac:dyDescent="0.25">
      <c r="C121" s="4">
        <f t="shared" si="1"/>
        <v>0</v>
      </c>
    </row>
    <row r="122" spans="3:3" x14ac:dyDescent="0.25">
      <c r="C122" s="4">
        <f t="shared" si="1"/>
        <v>0</v>
      </c>
    </row>
    <row r="123" spans="3:3" x14ac:dyDescent="0.25">
      <c r="C123" s="4">
        <f t="shared" si="1"/>
        <v>0</v>
      </c>
    </row>
    <row r="124" spans="3:3" x14ac:dyDescent="0.25">
      <c r="C124" s="4">
        <f t="shared" si="1"/>
        <v>0</v>
      </c>
    </row>
    <row r="125" spans="3:3" x14ac:dyDescent="0.25">
      <c r="C125" s="4">
        <f t="shared" si="1"/>
        <v>0</v>
      </c>
    </row>
    <row r="126" spans="3:3" x14ac:dyDescent="0.25">
      <c r="C126" s="4">
        <f t="shared" si="1"/>
        <v>0</v>
      </c>
    </row>
    <row r="127" spans="3:3" x14ac:dyDescent="0.25">
      <c r="C127" s="4">
        <f t="shared" si="1"/>
        <v>0</v>
      </c>
    </row>
    <row r="128" spans="3:3" x14ac:dyDescent="0.25">
      <c r="C128" s="4">
        <f t="shared" si="1"/>
        <v>0</v>
      </c>
    </row>
    <row r="129" spans="3:3" x14ac:dyDescent="0.25">
      <c r="C129" s="4">
        <f t="shared" si="1"/>
        <v>0</v>
      </c>
    </row>
    <row r="130" spans="3:3" x14ac:dyDescent="0.25">
      <c r="C130" s="4">
        <f t="shared" si="1"/>
        <v>0</v>
      </c>
    </row>
    <row r="131" spans="3:3" x14ac:dyDescent="0.25">
      <c r="C131" s="4">
        <f t="shared" si="1"/>
        <v>0</v>
      </c>
    </row>
    <row r="132" spans="3:3" x14ac:dyDescent="0.25">
      <c r="C132" s="4">
        <f t="shared" si="1"/>
        <v>0</v>
      </c>
    </row>
    <row r="133" spans="3:3" x14ac:dyDescent="0.25">
      <c r="C133" s="4">
        <f t="shared" si="1"/>
        <v>0</v>
      </c>
    </row>
    <row r="134" spans="3:3" x14ac:dyDescent="0.25">
      <c r="C134" s="4">
        <f t="shared" si="1"/>
        <v>0</v>
      </c>
    </row>
    <row r="135" spans="3:3" x14ac:dyDescent="0.25">
      <c r="C135" s="4">
        <f t="shared" ref="C135:C198" si="2">B135-A135</f>
        <v>0</v>
      </c>
    </row>
    <row r="136" spans="3:3" x14ac:dyDescent="0.25">
      <c r="C136" s="4">
        <f t="shared" si="2"/>
        <v>0</v>
      </c>
    </row>
    <row r="137" spans="3:3" x14ac:dyDescent="0.25">
      <c r="C137" s="4">
        <f t="shared" si="2"/>
        <v>0</v>
      </c>
    </row>
    <row r="138" spans="3:3" x14ac:dyDescent="0.25">
      <c r="C138" s="4">
        <f t="shared" si="2"/>
        <v>0</v>
      </c>
    </row>
    <row r="139" spans="3:3" x14ac:dyDescent="0.25">
      <c r="C139" s="4">
        <f t="shared" si="2"/>
        <v>0</v>
      </c>
    </row>
    <row r="140" spans="3:3" x14ac:dyDescent="0.25">
      <c r="C140" s="4">
        <f t="shared" si="2"/>
        <v>0</v>
      </c>
    </row>
    <row r="141" spans="3:3" x14ac:dyDescent="0.25">
      <c r="C141" s="4">
        <f t="shared" si="2"/>
        <v>0</v>
      </c>
    </row>
    <row r="142" spans="3:3" x14ac:dyDescent="0.25">
      <c r="C142" s="4">
        <f t="shared" si="2"/>
        <v>0</v>
      </c>
    </row>
    <row r="143" spans="3:3" x14ac:dyDescent="0.25">
      <c r="C143" s="4">
        <f t="shared" si="2"/>
        <v>0</v>
      </c>
    </row>
    <row r="144" spans="3:3" x14ac:dyDescent="0.25">
      <c r="C144" s="4">
        <f t="shared" si="2"/>
        <v>0</v>
      </c>
    </row>
    <row r="145" spans="3:3" x14ac:dyDescent="0.25">
      <c r="C145" s="4">
        <f t="shared" si="2"/>
        <v>0</v>
      </c>
    </row>
    <row r="146" spans="3:3" x14ac:dyDescent="0.25">
      <c r="C146" s="4">
        <f t="shared" si="2"/>
        <v>0</v>
      </c>
    </row>
    <row r="147" spans="3:3" x14ac:dyDescent="0.25">
      <c r="C147" s="4">
        <f t="shared" si="2"/>
        <v>0</v>
      </c>
    </row>
    <row r="148" spans="3:3" x14ac:dyDescent="0.25">
      <c r="C148" s="4">
        <f t="shared" si="2"/>
        <v>0</v>
      </c>
    </row>
    <row r="149" spans="3:3" x14ac:dyDescent="0.25">
      <c r="C149" s="4">
        <f t="shared" si="2"/>
        <v>0</v>
      </c>
    </row>
    <row r="150" spans="3:3" x14ac:dyDescent="0.25">
      <c r="C150" s="4">
        <f t="shared" si="2"/>
        <v>0</v>
      </c>
    </row>
    <row r="151" spans="3:3" x14ac:dyDescent="0.25">
      <c r="C151" s="4">
        <f t="shared" si="2"/>
        <v>0</v>
      </c>
    </row>
    <row r="152" spans="3:3" x14ac:dyDescent="0.25">
      <c r="C152" s="4">
        <f t="shared" si="2"/>
        <v>0</v>
      </c>
    </row>
    <row r="153" spans="3:3" x14ac:dyDescent="0.25">
      <c r="C153" s="4">
        <f t="shared" si="2"/>
        <v>0</v>
      </c>
    </row>
    <row r="154" spans="3:3" x14ac:dyDescent="0.25">
      <c r="C154" s="4">
        <f t="shared" si="2"/>
        <v>0</v>
      </c>
    </row>
    <row r="155" spans="3:3" x14ac:dyDescent="0.25">
      <c r="C155" s="4">
        <f t="shared" si="2"/>
        <v>0</v>
      </c>
    </row>
    <row r="156" spans="3:3" x14ac:dyDescent="0.25">
      <c r="C156" s="4">
        <f t="shared" si="2"/>
        <v>0</v>
      </c>
    </row>
    <row r="157" spans="3:3" x14ac:dyDescent="0.25">
      <c r="C157" s="4">
        <f t="shared" si="2"/>
        <v>0</v>
      </c>
    </row>
    <row r="158" spans="3:3" x14ac:dyDescent="0.25">
      <c r="C158" s="4">
        <f t="shared" si="2"/>
        <v>0</v>
      </c>
    </row>
    <row r="159" spans="3:3" x14ac:dyDescent="0.25">
      <c r="C159" s="4">
        <f t="shared" si="2"/>
        <v>0</v>
      </c>
    </row>
    <row r="160" spans="3:3" x14ac:dyDescent="0.25">
      <c r="C160" s="4">
        <f t="shared" si="2"/>
        <v>0</v>
      </c>
    </row>
    <row r="161" spans="3:3" x14ac:dyDescent="0.25">
      <c r="C161" s="4">
        <f t="shared" si="2"/>
        <v>0</v>
      </c>
    </row>
    <row r="162" spans="3:3" x14ac:dyDescent="0.25">
      <c r="C162" s="4">
        <f t="shared" si="2"/>
        <v>0</v>
      </c>
    </row>
    <row r="163" spans="3:3" x14ac:dyDescent="0.25">
      <c r="C163" s="4">
        <f t="shared" si="2"/>
        <v>0</v>
      </c>
    </row>
    <row r="164" spans="3:3" x14ac:dyDescent="0.25">
      <c r="C164" s="4">
        <f t="shared" si="2"/>
        <v>0</v>
      </c>
    </row>
    <row r="165" spans="3:3" x14ac:dyDescent="0.25">
      <c r="C165" s="4">
        <f t="shared" si="2"/>
        <v>0</v>
      </c>
    </row>
    <row r="166" spans="3:3" x14ac:dyDescent="0.25">
      <c r="C166" s="4">
        <f t="shared" si="2"/>
        <v>0</v>
      </c>
    </row>
    <row r="167" spans="3:3" x14ac:dyDescent="0.25">
      <c r="C167" s="4">
        <f t="shared" si="2"/>
        <v>0</v>
      </c>
    </row>
    <row r="168" spans="3:3" x14ac:dyDescent="0.25">
      <c r="C168" s="4">
        <f t="shared" si="2"/>
        <v>0</v>
      </c>
    </row>
    <row r="169" spans="3:3" x14ac:dyDescent="0.25">
      <c r="C169" s="4">
        <f t="shared" si="2"/>
        <v>0</v>
      </c>
    </row>
    <row r="170" spans="3:3" x14ac:dyDescent="0.25">
      <c r="C170" s="4">
        <f t="shared" si="2"/>
        <v>0</v>
      </c>
    </row>
    <row r="171" spans="3:3" x14ac:dyDescent="0.25">
      <c r="C171" s="4">
        <f t="shared" si="2"/>
        <v>0</v>
      </c>
    </row>
    <row r="172" spans="3:3" x14ac:dyDescent="0.25">
      <c r="C172" s="4">
        <f t="shared" si="2"/>
        <v>0</v>
      </c>
    </row>
    <row r="173" spans="3:3" x14ac:dyDescent="0.25">
      <c r="C173" s="4">
        <f t="shared" si="2"/>
        <v>0</v>
      </c>
    </row>
    <row r="174" spans="3:3" x14ac:dyDescent="0.25">
      <c r="C174" s="4">
        <f t="shared" si="2"/>
        <v>0</v>
      </c>
    </row>
    <row r="175" spans="3:3" x14ac:dyDescent="0.25">
      <c r="C175" s="4">
        <f t="shared" si="2"/>
        <v>0</v>
      </c>
    </row>
    <row r="176" spans="3:3" x14ac:dyDescent="0.25">
      <c r="C176" s="4">
        <f t="shared" si="2"/>
        <v>0</v>
      </c>
    </row>
    <row r="177" spans="3:3" x14ac:dyDescent="0.25">
      <c r="C177" s="4">
        <f t="shared" si="2"/>
        <v>0</v>
      </c>
    </row>
    <row r="178" spans="3:3" x14ac:dyDescent="0.25">
      <c r="C178" s="4">
        <f t="shared" si="2"/>
        <v>0</v>
      </c>
    </row>
    <row r="179" spans="3:3" x14ac:dyDescent="0.25">
      <c r="C179" s="4">
        <f t="shared" si="2"/>
        <v>0</v>
      </c>
    </row>
    <row r="180" spans="3:3" x14ac:dyDescent="0.25">
      <c r="C180" s="4">
        <f t="shared" si="2"/>
        <v>0</v>
      </c>
    </row>
    <row r="181" spans="3:3" x14ac:dyDescent="0.25">
      <c r="C181" s="4">
        <f t="shared" si="2"/>
        <v>0</v>
      </c>
    </row>
    <row r="182" spans="3:3" x14ac:dyDescent="0.25">
      <c r="C182" s="4">
        <f t="shared" si="2"/>
        <v>0</v>
      </c>
    </row>
    <row r="183" spans="3:3" x14ac:dyDescent="0.25">
      <c r="C183" s="4">
        <f t="shared" si="2"/>
        <v>0</v>
      </c>
    </row>
    <row r="184" spans="3:3" x14ac:dyDescent="0.25">
      <c r="C184" s="4">
        <f t="shared" si="2"/>
        <v>0</v>
      </c>
    </row>
    <row r="185" spans="3:3" x14ac:dyDescent="0.25">
      <c r="C185" s="4">
        <f t="shared" si="2"/>
        <v>0</v>
      </c>
    </row>
    <row r="186" spans="3:3" x14ac:dyDescent="0.25">
      <c r="C186" s="4">
        <f t="shared" si="2"/>
        <v>0</v>
      </c>
    </row>
    <row r="187" spans="3:3" x14ac:dyDescent="0.25">
      <c r="C187" s="4">
        <f t="shared" si="2"/>
        <v>0</v>
      </c>
    </row>
    <row r="188" spans="3:3" x14ac:dyDescent="0.25">
      <c r="C188" s="4">
        <f t="shared" si="2"/>
        <v>0</v>
      </c>
    </row>
    <row r="189" spans="3:3" x14ac:dyDescent="0.25">
      <c r="C189" s="4">
        <f t="shared" si="2"/>
        <v>0</v>
      </c>
    </row>
    <row r="190" spans="3:3" x14ac:dyDescent="0.25">
      <c r="C190" s="4">
        <f t="shared" si="2"/>
        <v>0</v>
      </c>
    </row>
    <row r="191" spans="3:3" x14ac:dyDescent="0.25">
      <c r="C191" s="4">
        <f t="shared" si="2"/>
        <v>0</v>
      </c>
    </row>
    <row r="192" spans="3:3" x14ac:dyDescent="0.25">
      <c r="C192" s="4">
        <f t="shared" si="2"/>
        <v>0</v>
      </c>
    </row>
    <row r="193" spans="3:3" x14ac:dyDescent="0.25">
      <c r="C193" s="4">
        <f t="shared" si="2"/>
        <v>0</v>
      </c>
    </row>
    <row r="194" spans="3:3" x14ac:dyDescent="0.25">
      <c r="C194" s="4">
        <f t="shared" si="2"/>
        <v>0</v>
      </c>
    </row>
    <row r="195" spans="3:3" x14ac:dyDescent="0.25">
      <c r="C195" s="4">
        <f t="shared" si="2"/>
        <v>0</v>
      </c>
    </row>
    <row r="196" spans="3:3" x14ac:dyDescent="0.25">
      <c r="C196" s="4">
        <f t="shared" si="2"/>
        <v>0</v>
      </c>
    </row>
    <row r="197" spans="3:3" x14ac:dyDescent="0.25">
      <c r="C197" s="4">
        <f t="shared" si="2"/>
        <v>0</v>
      </c>
    </row>
    <row r="198" spans="3:3" x14ac:dyDescent="0.25">
      <c r="C198" s="4">
        <f t="shared" si="2"/>
        <v>0</v>
      </c>
    </row>
    <row r="199" spans="3:3" x14ac:dyDescent="0.25">
      <c r="C199" s="4">
        <f t="shared" ref="C199:C262" si="3">B199-A199</f>
        <v>0</v>
      </c>
    </row>
    <row r="200" spans="3:3" x14ac:dyDescent="0.25">
      <c r="C200" s="4">
        <f t="shared" si="3"/>
        <v>0</v>
      </c>
    </row>
    <row r="201" spans="3:3" x14ac:dyDescent="0.25">
      <c r="C201" s="4">
        <f t="shared" si="3"/>
        <v>0</v>
      </c>
    </row>
    <row r="202" spans="3:3" x14ac:dyDescent="0.25">
      <c r="C202" s="4">
        <f t="shared" si="3"/>
        <v>0</v>
      </c>
    </row>
    <row r="203" spans="3:3" x14ac:dyDescent="0.25">
      <c r="C203" s="4">
        <f t="shared" si="3"/>
        <v>0</v>
      </c>
    </row>
    <row r="204" spans="3:3" x14ac:dyDescent="0.25">
      <c r="C204" s="4">
        <f t="shared" si="3"/>
        <v>0</v>
      </c>
    </row>
    <row r="205" spans="3:3" x14ac:dyDescent="0.25">
      <c r="C205" s="4">
        <f t="shared" si="3"/>
        <v>0</v>
      </c>
    </row>
    <row r="206" spans="3:3" x14ac:dyDescent="0.25">
      <c r="C206" s="4">
        <f t="shared" si="3"/>
        <v>0</v>
      </c>
    </row>
    <row r="207" spans="3:3" x14ac:dyDescent="0.25">
      <c r="C207" s="4">
        <f t="shared" si="3"/>
        <v>0</v>
      </c>
    </row>
    <row r="208" spans="3:3" x14ac:dyDescent="0.25">
      <c r="C208" s="4">
        <f t="shared" si="3"/>
        <v>0</v>
      </c>
    </row>
    <row r="209" spans="3:3" x14ac:dyDescent="0.25">
      <c r="C209" s="4">
        <f t="shared" si="3"/>
        <v>0</v>
      </c>
    </row>
    <row r="210" spans="3:3" x14ac:dyDescent="0.25">
      <c r="C210" s="4">
        <f t="shared" si="3"/>
        <v>0</v>
      </c>
    </row>
    <row r="211" spans="3:3" x14ac:dyDescent="0.25">
      <c r="C211" s="4">
        <f t="shared" si="3"/>
        <v>0</v>
      </c>
    </row>
    <row r="212" spans="3:3" x14ac:dyDescent="0.25">
      <c r="C212" s="4">
        <f t="shared" si="3"/>
        <v>0</v>
      </c>
    </row>
    <row r="213" spans="3:3" x14ac:dyDescent="0.25">
      <c r="C213" s="4">
        <f t="shared" si="3"/>
        <v>0</v>
      </c>
    </row>
    <row r="214" spans="3:3" x14ac:dyDescent="0.25">
      <c r="C214" s="4">
        <f t="shared" si="3"/>
        <v>0</v>
      </c>
    </row>
    <row r="215" spans="3:3" x14ac:dyDescent="0.25">
      <c r="C215" s="4">
        <f t="shared" si="3"/>
        <v>0</v>
      </c>
    </row>
    <row r="216" spans="3:3" x14ac:dyDescent="0.25">
      <c r="C216" s="4">
        <f t="shared" si="3"/>
        <v>0</v>
      </c>
    </row>
    <row r="217" spans="3:3" x14ac:dyDescent="0.25">
      <c r="C217" s="4">
        <f t="shared" si="3"/>
        <v>0</v>
      </c>
    </row>
    <row r="218" spans="3:3" x14ac:dyDescent="0.25">
      <c r="C218" s="4">
        <f t="shared" si="3"/>
        <v>0</v>
      </c>
    </row>
    <row r="219" spans="3:3" x14ac:dyDescent="0.25">
      <c r="C219" s="4">
        <f t="shared" si="3"/>
        <v>0</v>
      </c>
    </row>
    <row r="220" spans="3:3" x14ac:dyDescent="0.25">
      <c r="C220" s="4">
        <f t="shared" si="3"/>
        <v>0</v>
      </c>
    </row>
    <row r="221" spans="3:3" x14ac:dyDescent="0.25">
      <c r="C221" s="4">
        <f t="shared" si="3"/>
        <v>0</v>
      </c>
    </row>
    <row r="222" spans="3:3" x14ac:dyDescent="0.25">
      <c r="C222" s="4">
        <f t="shared" si="3"/>
        <v>0</v>
      </c>
    </row>
    <row r="223" spans="3:3" x14ac:dyDescent="0.25">
      <c r="C223" s="4">
        <f t="shared" si="3"/>
        <v>0</v>
      </c>
    </row>
    <row r="224" spans="3:3" x14ac:dyDescent="0.25">
      <c r="C224" s="4">
        <f t="shared" si="3"/>
        <v>0</v>
      </c>
    </row>
    <row r="225" spans="3:3" x14ac:dyDescent="0.25">
      <c r="C225" s="4">
        <f t="shared" si="3"/>
        <v>0</v>
      </c>
    </row>
    <row r="226" spans="3:3" x14ac:dyDescent="0.25">
      <c r="C226" s="4">
        <f t="shared" si="3"/>
        <v>0</v>
      </c>
    </row>
    <row r="227" spans="3:3" x14ac:dyDescent="0.25">
      <c r="C227" s="4">
        <f t="shared" si="3"/>
        <v>0</v>
      </c>
    </row>
    <row r="228" spans="3:3" x14ac:dyDescent="0.25">
      <c r="C228" s="4">
        <f t="shared" si="3"/>
        <v>0</v>
      </c>
    </row>
    <row r="229" spans="3:3" x14ac:dyDescent="0.25">
      <c r="C229" s="4">
        <f t="shared" si="3"/>
        <v>0</v>
      </c>
    </row>
    <row r="230" spans="3:3" x14ac:dyDescent="0.25">
      <c r="C230" s="4">
        <f t="shared" si="3"/>
        <v>0</v>
      </c>
    </row>
    <row r="231" spans="3:3" x14ac:dyDescent="0.25">
      <c r="C231" s="4">
        <f t="shared" si="3"/>
        <v>0</v>
      </c>
    </row>
    <row r="232" spans="3:3" x14ac:dyDescent="0.25">
      <c r="C232" s="4">
        <f t="shared" si="3"/>
        <v>0</v>
      </c>
    </row>
    <row r="233" spans="3:3" x14ac:dyDescent="0.25">
      <c r="C233" s="4">
        <f t="shared" si="3"/>
        <v>0</v>
      </c>
    </row>
    <row r="234" spans="3:3" x14ac:dyDescent="0.25">
      <c r="C234" s="4">
        <f t="shared" si="3"/>
        <v>0</v>
      </c>
    </row>
    <row r="235" spans="3:3" x14ac:dyDescent="0.25">
      <c r="C235" s="4">
        <f t="shared" si="3"/>
        <v>0</v>
      </c>
    </row>
    <row r="236" spans="3:3" x14ac:dyDescent="0.25">
      <c r="C236" s="4">
        <f t="shared" si="3"/>
        <v>0</v>
      </c>
    </row>
    <row r="237" spans="3:3" x14ac:dyDescent="0.25">
      <c r="C237" s="4">
        <f t="shared" si="3"/>
        <v>0</v>
      </c>
    </row>
    <row r="238" spans="3:3" x14ac:dyDescent="0.25">
      <c r="C238" s="4">
        <f t="shared" si="3"/>
        <v>0</v>
      </c>
    </row>
    <row r="239" spans="3:3" x14ac:dyDescent="0.25">
      <c r="C239" s="4">
        <f t="shared" si="3"/>
        <v>0</v>
      </c>
    </row>
    <row r="240" spans="3:3" x14ac:dyDescent="0.25">
      <c r="C240" s="4">
        <f t="shared" si="3"/>
        <v>0</v>
      </c>
    </row>
    <row r="241" spans="3:3" x14ac:dyDescent="0.25">
      <c r="C241" s="4">
        <f t="shared" si="3"/>
        <v>0</v>
      </c>
    </row>
    <row r="242" spans="3:3" x14ac:dyDescent="0.25">
      <c r="C242" s="4">
        <f t="shared" si="3"/>
        <v>0</v>
      </c>
    </row>
    <row r="243" spans="3:3" x14ac:dyDescent="0.25">
      <c r="C243" s="4">
        <f t="shared" si="3"/>
        <v>0</v>
      </c>
    </row>
    <row r="244" spans="3:3" x14ac:dyDescent="0.25">
      <c r="C244" s="4">
        <f t="shared" si="3"/>
        <v>0</v>
      </c>
    </row>
    <row r="245" spans="3:3" x14ac:dyDescent="0.25">
      <c r="C245" s="4">
        <f t="shared" si="3"/>
        <v>0</v>
      </c>
    </row>
    <row r="246" spans="3:3" x14ac:dyDescent="0.25">
      <c r="C246" s="4">
        <f t="shared" si="3"/>
        <v>0</v>
      </c>
    </row>
    <row r="247" spans="3:3" x14ac:dyDescent="0.25">
      <c r="C247" s="4">
        <f t="shared" si="3"/>
        <v>0</v>
      </c>
    </row>
    <row r="248" spans="3:3" x14ac:dyDescent="0.25">
      <c r="C248" s="4">
        <f t="shared" si="3"/>
        <v>0</v>
      </c>
    </row>
    <row r="249" spans="3:3" x14ac:dyDescent="0.25">
      <c r="C249" s="4">
        <f t="shared" si="3"/>
        <v>0</v>
      </c>
    </row>
    <row r="250" spans="3:3" x14ac:dyDescent="0.25">
      <c r="C250" s="4">
        <f t="shared" si="3"/>
        <v>0</v>
      </c>
    </row>
    <row r="251" spans="3:3" x14ac:dyDescent="0.25">
      <c r="C251" s="4">
        <f t="shared" si="3"/>
        <v>0</v>
      </c>
    </row>
    <row r="252" spans="3:3" x14ac:dyDescent="0.25">
      <c r="C252" s="4">
        <f t="shared" si="3"/>
        <v>0</v>
      </c>
    </row>
    <row r="253" spans="3:3" x14ac:dyDescent="0.25">
      <c r="C253" s="4">
        <f t="shared" si="3"/>
        <v>0</v>
      </c>
    </row>
    <row r="254" spans="3:3" x14ac:dyDescent="0.25">
      <c r="C254" s="4">
        <f t="shared" si="3"/>
        <v>0</v>
      </c>
    </row>
    <row r="255" spans="3:3" x14ac:dyDescent="0.25">
      <c r="C255" s="4">
        <f t="shared" si="3"/>
        <v>0</v>
      </c>
    </row>
    <row r="256" spans="3:3" x14ac:dyDescent="0.25">
      <c r="C256" s="4">
        <f t="shared" si="3"/>
        <v>0</v>
      </c>
    </row>
    <row r="257" spans="3:3" x14ac:dyDescent="0.25">
      <c r="C257" s="4">
        <f t="shared" si="3"/>
        <v>0</v>
      </c>
    </row>
    <row r="258" spans="3:3" x14ac:dyDescent="0.25">
      <c r="C258" s="4">
        <f t="shared" si="3"/>
        <v>0</v>
      </c>
    </row>
    <row r="259" spans="3:3" x14ac:dyDescent="0.25">
      <c r="C259" s="4">
        <f t="shared" si="3"/>
        <v>0</v>
      </c>
    </row>
    <row r="260" spans="3:3" x14ac:dyDescent="0.25">
      <c r="C260" s="4">
        <f t="shared" si="3"/>
        <v>0</v>
      </c>
    </row>
    <row r="261" spans="3:3" x14ac:dyDescent="0.25">
      <c r="C261" s="4">
        <f t="shared" si="3"/>
        <v>0</v>
      </c>
    </row>
    <row r="262" spans="3:3" x14ac:dyDescent="0.25">
      <c r="C262" s="4">
        <f t="shared" si="3"/>
        <v>0</v>
      </c>
    </row>
    <row r="263" spans="3:3" x14ac:dyDescent="0.25">
      <c r="C263" s="4">
        <f t="shared" ref="C263:C299" si="4">B263-A263</f>
        <v>0</v>
      </c>
    </row>
    <row r="264" spans="3:3" x14ac:dyDescent="0.25">
      <c r="C264" s="4">
        <f t="shared" si="4"/>
        <v>0</v>
      </c>
    </row>
    <row r="265" spans="3:3" x14ac:dyDescent="0.25">
      <c r="C265" s="4">
        <f t="shared" si="4"/>
        <v>0</v>
      </c>
    </row>
    <row r="266" spans="3:3" x14ac:dyDescent="0.25">
      <c r="C266" s="4">
        <f t="shared" si="4"/>
        <v>0</v>
      </c>
    </row>
    <row r="267" spans="3:3" x14ac:dyDescent="0.25">
      <c r="C267" s="4">
        <f t="shared" si="4"/>
        <v>0</v>
      </c>
    </row>
    <row r="268" spans="3:3" x14ac:dyDescent="0.25">
      <c r="C268" s="4">
        <f t="shared" si="4"/>
        <v>0</v>
      </c>
    </row>
    <row r="269" spans="3:3" x14ac:dyDescent="0.25">
      <c r="C269" s="4">
        <f t="shared" si="4"/>
        <v>0</v>
      </c>
    </row>
    <row r="270" spans="3:3" x14ac:dyDescent="0.25">
      <c r="C270" s="4">
        <f t="shared" si="4"/>
        <v>0</v>
      </c>
    </row>
    <row r="271" spans="3:3" x14ac:dyDescent="0.25">
      <c r="C271" s="4">
        <f t="shared" si="4"/>
        <v>0</v>
      </c>
    </row>
    <row r="272" spans="3:3" x14ac:dyDescent="0.25">
      <c r="C272" s="4">
        <f t="shared" si="4"/>
        <v>0</v>
      </c>
    </row>
    <row r="273" spans="3:3" x14ac:dyDescent="0.25">
      <c r="C273" s="4">
        <f t="shared" si="4"/>
        <v>0</v>
      </c>
    </row>
    <row r="274" spans="3:3" x14ac:dyDescent="0.25">
      <c r="C274" s="4">
        <f t="shared" si="4"/>
        <v>0</v>
      </c>
    </row>
    <row r="275" spans="3:3" x14ac:dyDescent="0.25">
      <c r="C275" s="4">
        <f t="shared" si="4"/>
        <v>0</v>
      </c>
    </row>
    <row r="276" spans="3:3" x14ac:dyDescent="0.25">
      <c r="C276" s="4">
        <f t="shared" si="4"/>
        <v>0</v>
      </c>
    </row>
    <row r="277" spans="3:3" x14ac:dyDescent="0.25">
      <c r="C277" s="4">
        <f t="shared" si="4"/>
        <v>0</v>
      </c>
    </row>
    <row r="278" spans="3:3" x14ac:dyDescent="0.25">
      <c r="C278" s="4">
        <f t="shared" si="4"/>
        <v>0</v>
      </c>
    </row>
    <row r="279" spans="3:3" x14ac:dyDescent="0.25">
      <c r="C279" s="4">
        <f t="shared" si="4"/>
        <v>0</v>
      </c>
    </row>
    <row r="280" spans="3:3" x14ac:dyDescent="0.25">
      <c r="C280" s="4">
        <f t="shared" si="4"/>
        <v>0</v>
      </c>
    </row>
    <row r="281" spans="3:3" x14ac:dyDescent="0.25">
      <c r="C281" s="4">
        <f t="shared" si="4"/>
        <v>0</v>
      </c>
    </row>
    <row r="282" spans="3:3" x14ac:dyDescent="0.25">
      <c r="C282" s="4">
        <f t="shared" si="4"/>
        <v>0</v>
      </c>
    </row>
    <row r="283" spans="3:3" x14ac:dyDescent="0.25">
      <c r="C283" s="4">
        <f t="shared" si="4"/>
        <v>0</v>
      </c>
    </row>
    <row r="284" spans="3:3" x14ac:dyDescent="0.25">
      <c r="C284" s="4">
        <f t="shared" si="4"/>
        <v>0</v>
      </c>
    </row>
    <row r="285" spans="3:3" x14ac:dyDescent="0.25">
      <c r="C285" s="4">
        <f t="shared" si="4"/>
        <v>0</v>
      </c>
    </row>
    <row r="286" spans="3:3" x14ac:dyDescent="0.25">
      <c r="C286" s="4">
        <f t="shared" si="4"/>
        <v>0</v>
      </c>
    </row>
    <row r="287" spans="3:3" x14ac:dyDescent="0.25">
      <c r="C287" s="4">
        <f t="shared" si="4"/>
        <v>0</v>
      </c>
    </row>
    <row r="288" spans="3:3" x14ac:dyDescent="0.25">
      <c r="C288" s="4">
        <f t="shared" si="4"/>
        <v>0</v>
      </c>
    </row>
    <row r="289" spans="3:3" x14ac:dyDescent="0.25">
      <c r="C289" s="4">
        <f t="shared" si="4"/>
        <v>0</v>
      </c>
    </row>
    <row r="290" spans="3:3" x14ac:dyDescent="0.25">
      <c r="C290" s="4">
        <f t="shared" si="4"/>
        <v>0</v>
      </c>
    </row>
    <row r="291" spans="3:3" x14ac:dyDescent="0.25">
      <c r="C291" s="4">
        <f t="shared" si="4"/>
        <v>0</v>
      </c>
    </row>
    <row r="292" spans="3:3" x14ac:dyDescent="0.25">
      <c r="C292" s="4">
        <f t="shared" si="4"/>
        <v>0</v>
      </c>
    </row>
    <row r="293" spans="3:3" x14ac:dyDescent="0.25">
      <c r="C293" s="4">
        <f t="shared" si="4"/>
        <v>0</v>
      </c>
    </row>
    <row r="294" spans="3:3" x14ac:dyDescent="0.25">
      <c r="C294" s="4">
        <f t="shared" si="4"/>
        <v>0</v>
      </c>
    </row>
    <row r="295" spans="3:3" x14ac:dyDescent="0.25">
      <c r="C295" s="4">
        <f t="shared" si="4"/>
        <v>0</v>
      </c>
    </row>
    <row r="296" spans="3:3" x14ac:dyDescent="0.25">
      <c r="C296" s="4">
        <f t="shared" si="4"/>
        <v>0</v>
      </c>
    </row>
    <row r="297" spans="3:3" x14ac:dyDescent="0.25">
      <c r="C297" s="4">
        <f t="shared" si="4"/>
        <v>0</v>
      </c>
    </row>
    <row r="298" spans="3:3" x14ac:dyDescent="0.25">
      <c r="C298" s="4">
        <f t="shared" si="4"/>
        <v>0</v>
      </c>
    </row>
    <row r="299" spans="3:3" x14ac:dyDescent="0.25">
      <c r="C299" s="4">
        <f t="shared" si="4"/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FC7261B-5373-4998-8248-6027DB31A9FC}">
          <x14:formula1>
            <xm:f>KLASIFIKACIJA!$G$1:$G$3</xm:f>
          </x14:formula1>
          <xm:sqref>F6:F158</xm:sqref>
        </x14:dataValidation>
        <x14:dataValidation type="list" allowBlank="1" showInputMessage="1" showErrorMessage="1" xr:uid="{D542885D-BFCB-4C50-B653-2E23AC68D7A3}">
          <x14:formula1>
            <xm:f>KLASIFIKACIJA!$H$1:$H$3</xm:f>
          </x14:formula1>
          <xm:sqref>H6:H162</xm:sqref>
        </x14:dataValidation>
        <x14:dataValidation type="list" allowBlank="1" showInputMessage="1" showErrorMessage="1" xr:uid="{3659A51C-054C-4F67-B121-D9AB50E693AF}">
          <x14:formula1>
            <xm:f>KLASIFIKACIJA!$C$1:$C$3</xm:f>
          </x14:formula1>
          <xm:sqref>G6:G158</xm:sqref>
        </x14:dataValidation>
        <x14:dataValidation type="list" allowBlank="1" showInputMessage="1" showErrorMessage="1" xr:uid="{5BD8FFC1-3D35-4A29-BAE7-FA0FB6B323A3}">
          <x14:formula1>
            <xm:f>KLASIFIKACIJA!$E$1:$E$13</xm:f>
          </x14:formula1>
          <xm:sqref>E6:E99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C014E-4928-4AE8-998D-FAAB50209151}">
  <dimension ref="A1:E15"/>
  <sheetViews>
    <sheetView showZeros="0" workbookViewId="0">
      <selection activeCell="B1" sqref="B1:B1048576"/>
    </sheetView>
  </sheetViews>
  <sheetFormatPr defaultRowHeight="15" x14ac:dyDescent="0.25"/>
  <cols>
    <col min="1" max="1" width="27.85546875" customWidth="1"/>
    <col min="2" max="2" width="27.5703125" customWidth="1"/>
    <col min="3" max="3" width="50.28515625" customWidth="1"/>
    <col min="4" max="4" width="25.7109375" customWidth="1"/>
    <col min="5" max="5" width="21.140625" customWidth="1"/>
  </cols>
  <sheetData>
    <row r="1" spans="1:5" ht="15.75" thickBot="1" x14ac:dyDescent="0.3"/>
    <row r="2" spans="1:5" ht="15.75" thickBot="1" x14ac:dyDescent="0.3">
      <c r="A2" s="12" t="s">
        <v>12</v>
      </c>
      <c r="C2" s="7" t="s">
        <v>32</v>
      </c>
      <c r="D2" s="8" t="s">
        <v>25</v>
      </c>
      <c r="E2" s="9" t="s">
        <v>15</v>
      </c>
    </row>
    <row r="3" spans="1:5" ht="15.75" thickBot="1" x14ac:dyDescent="0.3">
      <c r="A3" s="16">
        <f>SUMIFS(OČEVIDNIK!C6:C300, OČEVIDNIK!F6:F300, "DA", OČEVIDNIK!G6:G300, "PREMIJERA ILI PRVA REPRIZA")</f>
        <v>0</v>
      </c>
      <c r="C3" s="13" t="s">
        <v>16</v>
      </c>
      <c r="D3" s="14">
        <f>SUMIFS(OČEVIDNIK!C6:C100, OČEVIDNIK!E6:E100, "INFORMATIVNI PROGRAM" )</f>
        <v>0</v>
      </c>
      <c r="E3" s="15">
        <f>D3/D15</f>
        <v>0</v>
      </c>
    </row>
    <row r="4" spans="1:5" ht="15.75" thickBot="1" x14ac:dyDescent="0.3">
      <c r="A4" s="17">
        <f>A3/D15</f>
        <v>0</v>
      </c>
      <c r="C4" s="13" t="s">
        <v>17</v>
      </c>
      <c r="D4" s="14">
        <f>SUMIFS(OČEVIDNIK!C6:C100, OČEVIDNIK!E6:E100, "IGRANI PROGRAM")</f>
        <v>0</v>
      </c>
      <c r="E4" s="15">
        <f>D4/D15</f>
        <v>0</v>
      </c>
    </row>
    <row r="5" spans="1:5" x14ac:dyDescent="0.25">
      <c r="C5" s="13" t="s">
        <v>18</v>
      </c>
      <c r="D5" s="14">
        <f>SUMIFS(OČEVIDNIK!C6:C100, OČEVIDNIK!E6:E100, "DOKUMENTARNI PROGRAM" )</f>
        <v>0</v>
      </c>
      <c r="E5" s="15">
        <f>D5/D15</f>
        <v>0</v>
      </c>
    </row>
    <row r="6" spans="1:5" x14ac:dyDescent="0.25">
      <c r="C6" s="13" t="s">
        <v>19</v>
      </c>
      <c r="D6" s="14">
        <f>SUMIFS(OČEVIDNIK!C6:C100, OČEVIDNIK!E6:E100, "PROGRAM ZA DJECU I MLADE" )</f>
        <v>0</v>
      </c>
      <c r="E6" s="15">
        <f>D6/D15</f>
        <v>0</v>
      </c>
    </row>
    <row r="7" spans="1:5" x14ac:dyDescent="0.25">
      <c r="C7" s="13" t="s">
        <v>30</v>
      </c>
      <c r="D7" s="14">
        <f>SUMIFS(OČEVIDNIK!C6:C100, OČEVIDNIK!E6:E100, "UMJETNOST I KULTURA" )</f>
        <v>0</v>
      </c>
      <c r="E7" s="15">
        <f>D7/D15</f>
        <v>0</v>
      </c>
    </row>
    <row r="8" spans="1:5" x14ac:dyDescent="0.25">
      <c r="C8" s="13" t="s">
        <v>20</v>
      </c>
      <c r="D8" s="14">
        <f>SUMIFS(OČEVIDNIK!C6:C100, OČEVIDNIK!E6:E100, "ZABAVA" )</f>
        <v>0</v>
      </c>
      <c r="E8" s="15">
        <f>D8/D15</f>
        <v>0</v>
      </c>
    </row>
    <row r="9" spans="1:5" x14ac:dyDescent="0.25">
      <c r="C9" s="13" t="s">
        <v>21</v>
      </c>
      <c r="D9" s="14">
        <f>SUMIFS(OČEVIDNIK!C6:C100, OČEVIDNIK!E6:E100, "OBRAZOVANJE" )</f>
        <v>0</v>
      </c>
      <c r="E9" s="15">
        <f>D9/D15</f>
        <v>0</v>
      </c>
    </row>
    <row r="10" spans="1:5" x14ac:dyDescent="0.25">
      <c r="C10" s="13" t="s">
        <v>22</v>
      </c>
      <c r="D10" s="14">
        <f>SUMIFS(OČEVIDNIK!C6:C100, OČEVIDNIK!E6:E100,"SPORT")</f>
        <v>0</v>
      </c>
      <c r="E10" s="15">
        <f>D10/D15</f>
        <v>0</v>
      </c>
    </row>
    <row r="11" spans="1:5" x14ac:dyDescent="0.25">
      <c r="C11" s="13" t="s">
        <v>28</v>
      </c>
      <c r="D11" s="14"/>
      <c r="E11" s="18"/>
    </row>
    <row r="12" spans="1:5" x14ac:dyDescent="0.25">
      <c r="C12" s="13" t="s">
        <v>29</v>
      </c>
      <c r="D12" s="14">
        <f>SUMIFS(OČEVIDNIK!C6:C100, OČEVIDNIK!E6:E100, "GLAZBA")</f>
        <v>0</v>
      </c>
      <c r="E12" s="15">
        <f>D12/D15</f>
        <v>0</v>
      </c>
    </row>
    <row r="13" spans="1:5" x14ac:dyDescent="0.25">
      <c r="C13" s="13" t="s">
        <v>23</v>
      </c>
      <c r="D13" s="14">
        <f>SUMIFS(OČEVIDNIK!C6:C100, OČEVIDNIK!E6:E100, "AVKK" )</f>
        <v>0</v>
      </c>
      <c r="E13" s="15">
        <f>D13/D15</f>
        <v>0</v>
      </c>
    </row>
    <row r="14" spans="1:5" x14ac:dyDescent="0.25">
      <c r="C14" s="13" t="s">
        <v>24</v>
      </c>
      <c r="D14" s="14">
        <f>SUMIFS(OČEVIDNIK!C6:C100, OČEVIDNIK!E6:E100, "OSTALI SADRŽAJI" )</f>
        <v>0</v>
      </c>
      <c r="E14" s="15">
        <f>D14/D15</f>
        <v>0</v>
      </c>
    </row>
    <row r="15" spans="1:5" x14ac:dyDescent="0.25">
      <c r="C15" s="10" t="s">
        <v>26</v>
      </c>
      <c r="D15" s="11">
        <v>7</v>
      </c>
      <c r="E15" s="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H13"/>
  <sheetViews>
    <sheetView workbookViewId="0">
      <selection activeCell="C11" sqref="C11"/>
    </sheetView>
  </sheetViews>
  <sheetFormatPr defaultRowHeight="15" x14ac:dyDescent="0.25"/>
  <cols>
    <col min="1" max="1" width="24.5703125" customWidth="1"/>
    <col min="3" max="3" width="24.28515625" customWidth="1"/>
    <col min="5" max="6" width="45.7109375" customWidth="1"/>
    <col min="7" max="7" width="50.85546875" customWidth="1"/>
    <col min="8" max="8" width="60" customWidth="1"/>
  </cols>
  <sheetData>
    <row r="1" spans="3:8" x14ac:dyDescent="0.25">
      <c r="C1" t="s">
        <v>13</v>
      </c>
      <c r="E1" t="s">
        <v>14</v>
      </c>
      <c r="G1" t="s">
        <v>13</v>
      </c>
      <c r="H1" t="s">
        <v>13</v>
      </c>
    </row>
    <row r="2" spans="3:8" x14ac:dyDescent="0.25">
      <c r="C2" t="s">
        <v>27</v>
      </c>
      <c r="E2" t="s">
        <v>16</v>
      </c>
      <c r="G2" t="s">
        <v>9</v>
      </c>
      <c r="H2" t="s">
        <v>9</v>
      </c>
    </row>
    <row r="3" spans="3:8" x14ac:dyDescent="0.25">
      <c r="C3" t="s">
        <v>8</v>
      </c>
      <c r="E3" t="s">
        <v>17</v>
      </c>
      <c r="G3" t="s">
        <v>10</v>
      </c>
      <c r="H3" t="s">
        <v>10</v>
      </c>
    </row>
    <row r="4" spans="3:8" x14ac:dyDescent="0.25">
      <c r="E4" t="s">
        <v>18</v>
      </c>
    </row>
    <row r="5" spans="3:8" x14ac:dyDescent="0.25">
      <c r="E5" t="s">
        <v>19</v>
      </c>
    </row>
    <row r="6" spans="3:8" x14ac:dyDescent="0.25">
      <c r="E6" t="s">
        <v>30</v>
      </c>
    </row>
    <row r="7" spans="3:8" x14ac:dyDescent="0.25">
      <c r="E7" t="s">
        <v>20</v>
      </c>
    </row>
    <row r="8" spans="3:8" x14ac:dyDescent="0.25">
      <c r="E8" t="s">
        <v>21</v>
      </c>
    </row>
    <row r="9" spans="3:8" x14ac:dyDescent="0.25">
      <c r="E9" t="s">
        <v>22</v>
      </c>
    </row>
    <row r="10" spans="3:8" x14ac:dyDescent="0.25">
      <c r="E10" t="s">
        <v>28</v>
      </c>
    </row>
    <row r="11" spans="3:8" x14ac:dyDescent="0.25">
      <c r="E11" t="s">
        <v>29</v>
      </c>
    </row>
    <row r="12" spans="3:8" x14ac:dyDescent="0.25">
      <c r="E12" t="s">
        <v>23</v>
      </c>
    </row>
    <row r="13" spans="3:8" x14ac:dyDescent="0.25">
      <c r="E13" t="s">
        <v>24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OČEVIDNIK</vt:lpstr>
      <vt:lpstr>IZRAČUN</vt:lpstr>
      <vt:lpstr>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2022-05-26T11:34:38Z</dcterms:created>
  <dcterms:modified xsi:type="dcterms:W3CDTF">2022-06-29T13:16:13Z</dcterms:modified>
</cp:coreProperties>
</file>